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5D1D8DF2-BEA4-4D5C-AA27-14D31D8101B4}" xr6:coauthVersionLast="36" xr6:coauthVersionMax="36" xr10:uidLastSave="{00000000-0000-0000-0000-000000000000}"/>
  <bookViews>
    <workbookView xWindow="0" yWindow="0" windowWidth="20490" windowHeight="7545" xr2:uid="{CE3EBB87-05E0-4C4B-AA14-7DE2929DE20F}"/>
  </bookViews>
  <sheets>
    <sheet name="Form JSGT." sheetId="2" r:id="rId1"/>
    <sheet name="Report" sheetId="1" r:id="rId2"/>
    <sheet name="Sheet1" sheetId="3" r:id="rId3"/>
  </sheets>
  <externalReferences>
    <externalReference r:id="rId4"/>
  </externalReferences>
  <definedNames>
    <definedName name="Item">'Form JSGT.'!$C$11:$D$15</definedName>
    <definedName name="_xlnm.Print_Area" localSheetId="0">'Form JSGT.'!$B$1:$U$20</definedName>
    <definedName name="QTY.">'Form JSGT.'!$G$11:$G$15</definedName>
    <definedName name="RangeCp1">OFFSET('Form JSGT.'!$Q$6,4,13,COUNTA('Form JSGT.'!$AF$10:$AF$15),9)</definedName>
    <definedName name="RunNo">'Form JSGT.'!$T$6:$U$6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3" i="2" l="1"/>
  <c r="AG14" i="2"/>
  <c r="AG15" i="2"/>
  <c r="K13" i="2"/>
  <c r="T13" i="2"/>
  <c r="I13" i="2" s="1"/>
  <c r="U13" i="2"/>
  <c r="H13" i="2"/>
  <c r="E13" i="2"/>
  <c r="AG12" i="2" s="1"/>
  <c r="T11" i="2"/>
  <c r="I11" i="2" s="1"/>
  <c r="U12" i="2"/>
  <c r="U11" i="2"/>
  <c r="H12" i="2"/>
  <c r="K12" i="2"/>
  <c r="T12" i="2"/>
  <c r="I12" i="2" s="1"/>
  <c r="E12" i="2"/>
  <c r="K11" i="2"/>
  <c r="H11" i="2"/>
  <c r="E11" i="2"/>
  <c r="AE16" i="2" l="1"/>
  <c r="AE17" i="2"/>
  <c r="AE11" i="2"/>
  <c r="AE12" i="2"/>
  <c r="AE13" i="2"/>
  <c r="AE14" i="2"/>
  <c r="AE15" i="2"/>
  <c r="AE10" i="2"/>
  <c r="AD10" i="2"/>
  <c r="AF10" i="2"/>
  <c r="AG10" i="2"/>
  <c r="AH10" i="2"/>
  <c r="AI10" i="2"/>
  <c r="AJ10" i="2"/>
  <c r="AK10" i="2"/>
  <c r="AL10" i="2"/>
  <c r="AD11" i="2"/>
  <c r="AF11" i="2"/>
  <c r="AG11" i="2"/>
  <c r="AH11" i="2"/>
  <c r="AI11" i="2"/>
  <c r="AJ11" i="2"/>
  <c r="AK11" i="2"/>
  <c r="AL11" i="2"/>
  <c r="AD12" i="2"/>
  <c r="AF12" i="2"/>
  <c r="AH12" i="2"/>
  <c r="AI12" i="2"/>
  <c r="AJ12" i="2"/>
  <c r="AK12" i="2"/>
  <c r="AL12" i="2"/>
  <c r="AD13" i="2"/>
  <c r="AF13" i="2"/>
  <c r="AH13" i="2"/>
  <c r="AI13" i="2"/>
  <c r="AJ13" i="2"/>
  <c r="AK13" i="2"/>
  <c r="AL13" i="2"/>
  <c r="AD14" i="2"/>
  <c r="AF14" i="2"/>
  <c r="AH14" i="2"/>
  <c r="AI14" i="2"/>
  <c r="AJ14" i="2"/>
  <c r="AK14" i="2"/>
  <c r="AL14" i="2"/>
  <c r="AD15" i="2"/>
  <c r="AF15" i="2"/>
  <c r="AH15" i="2"/>
  <c r="AI15" i="2"/>
  <c r="AJ15" i="2"/>
  <c r="AK15" i="2"/>
  <c r="AL15" i="2"/>
  <c r="AD16" i="2"/>
  <c r="AF16" i="2"/>
  <c r="AG16" i="2"/>
  <c r="AH16" i="2"/>
  <c r="AI16" i="2"/>
  <c r="AJ16" i="2"/>
  <c r="AK16" i="2"/>
  <c r="AL16" i="2"/>
  <c r="AD17" i="2"/>
  <c r="AF17" i="2"/>
  <c r="AG17" i="2"/>
  <c r="AH17" i="2"/>
  <c r="AI17" i="2"/>
  <c r="AJ17" i="2"/>
  <c r="AK17" i="2"/>
  <c r="AL17" i="2"/>
</calcChain>
</file>

<file path=xl/sharedStrings.xml><?xml version="1.0" encoding="utf-8"?>
<sst xmlns="http://schemas.openxmlformats.org/spreadsheetml/2006/main" count="57" uniqueCount="46">
  <si>
    <t xml:space="preserve">        Spare part control</t>
  </si>
  <si>
    <t>WITHDRAW SPARE PART REQUEST FORM</t>
  </si>
  <si>
    <t>RUNNING NO.</t>
  </si>
  <si>
    <t>ISSUED FOR JOB NO.</t>
  </si>
  <si>
    <t>ISSUED DATE.</t>
  </si>
  <si>
    <t>NO.</t>
  </si>
  <si>
    <t>ITEM NUMBER</t>
  </si>
  <si>
    <t>DESCRIPTION</t>
  </si>
  <si>
    <t>QTY.</t>
  </si>
  <si>
    <t>UNIT</t>
  </si>
  <si>
    <t>BAL. QTY.</t>
  </si>
  <si>
    <t>NEW PART LIFE YEAR</t>
  </si>
  <si>
    <t>WITHDRAW</t>
  </si>
  <si>
    <t>REPAIRABLE</t>
  </si>
  <si>
    <t>OLD PART
REMAIN
LIFE YEAR</t>
  </si>
  <si>
    <t>PART REPAIR</t>
  </si>
  <si>
    <t>REASON OF USAGE</t>
  </si>
  <si>
    <t>OPTM (QTY.)</t>
  </si>
  <si>
    <t>FROM loc.</t>
  </si>
  <si>
    <t>USE FOR line</t>
  </si>
  <si>
    <t>YES</t>
  </si>
  <si>
    <t>NO</t>
  </si>
  <si>
    <t xml:space="preserve">KEEP IN </t>
  </si>
  <si>
    <t>BM</t>
  </si>
  <si>
    <t>PM</t>
  </si>
  <si>
    <t>OTH</t>
  </si>
  <si>
    <t>Max</t>
  </si>
  <si>
    <t>Min</t>
  </si>
  <si>
    <t>Note.</t>
  </si>
  <si>
    <t>Reqest/Received by
(User)</t>
  </si>
  <si>
    <t>Checked by 
(Foreman)</t>
  </si>
  <si>
    <t>Approved by
(User assistant Manager)</t>
  </si>
  <si>
    <t>Approvaed by
(User section Manager)</t>
  </si>
  <si>
    <t>Issued by
(SPC staff)</t>
  </si>
  <si>
    <t>Checked data by
(SPC Data control)</t>
  </si>
  <si>
    <t xml:space="preserve">Original : Spare part control, 2nd copy : Accouting Section, 3rd copy : User </t>
  </si>
  <si>
    <t>Location</t>
  </si>
  <si>
    <t>Unit</t>
  </si>
  <si>
    <t>Qt'y</t>
  </si>
  <si>
    <t>Description</t>
  </si>
  <si>
    <t>Item number</t>
  </si>
  <si>
    <t>Running No.</t>
  </si>
  <si>
    <t>Date</t>
  </si>
  <si>
    <t>S-VSPP-SL-STR/CRR</t>
  </si>
  <si>
    <t>S-VSPP-504-Clamp-4</t>
  </si>
  <si>
    <t>S-VSPP-504-Clamp-5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</si>
</sst>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rgb="FF000000"/>
      <name val="Arial Black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1" xfId="0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0" xfId="0" applyFont="1" applyBorder="1"/>
    <xf numFmtId="0" fontId="0" fillId="0" borderId="0" xfId="0" applyBorder="1"/>
    <xf numFmtId="0" fontId="0" fillId="0" borderId="5" xfId="0" applyBorder="1"/>
    <xf numFmtId="0" fontId="0" fillId="0" borderId="4" xfId="0" applyBorder="1" applyAlignment="1"/>
    <xf numFmtId="0" fontId="0" fillId="0" borderId="0" xfId="0" applyBorder="1" applyAlignme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2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4" fontId="6" fillId="2" borderId="9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0" xfId="1" quotePrefix="1" applyNumberFormat="1" applyFont="1" applyBorder="1" applyAlignment="1">
      <alignment horizontal="center"/>
    </xf>
    <xf numFmtId="0" fontId="6" fillId="0" borderId="5" xfId="1" quotePrefix="1" applyNumberFormat="1" applyFont="1" applyBorder="1" applyAlignment="1">
      <alignment horizontal="center"/>
    </xf>
    <xf numFmtId="14" fontId="6" fillId="0" borderId="6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quotePrefix="1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161925</xdr:colOff>
          <xdr:row>0</xdr:row>
          <xdr:rowOff>133349</xdr:rowOff>
        </xdr:from>
        <xdr:to>
          <xdr:col>20</xdr:col>
          <xdr:colOff>295275</xdr:colOff>
          <xdr:row>1</xdr:row>
          <xdr:rowOff>342899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Arial Black"/>
                </a:rPr>
                <a:t>RunReport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333375</xdr:colOff>
          <xdr:row>0</xdr:row>
          <xdr:rowOff>142875</xdr:rowOff>
        </xdr:from>
        <xdr:to>
          <xdr:col>17</xdr:col>
          <xdr:colOff>123825</xdr:colOff>
          <xdr:row>1</xdr:row>
          <xdr:rowOff>342900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Arial Black"/>
                </a:rPr>
                <a:t>New Issue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8%20Plant%20Engineering\11%20Personal%20Files\04%20Spare%20Part%20Control\SPC%20DAILY%20REPORT\MMS%20Onhand\MMS%20Spare%20part%20onhand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nhand 2023"/>
      <sheetName val="PR Detail"/>
      <sheetName val="CODE S"/>
      <sheetName val="COUNT"/>
      <sheetName val="PART SHAPE ROLL"/>
      <sheetName val="Oil store Monthly check"/>
      <sheetName val="OIL CONSUMP."/>
      <sheetName val="PALL FILTER"/>
      <sheetName val="FA-MAP"/>
    </sheetNames>
    <sheetDataSet>
      <sheetData sheetId="0">
        <row r="3">
          <cell r="F3" t="str">
            <v>AX=0</v>
          </cell>
          <cell r="G3" t="str">
            <v>DAPHNE TURBINE OIL 46 FOR (200LT/DRUM)</v>
          </cell>
          <cell r="I3" t="str">
            <v>DRUM</v>
          </cell>
          <cell r="K3" t="str">
            <v>OIL STORE-A2</v>
          </cell>
          <cell r="M3">
            <v>0</v>
          </cell>
          <cell r="N3">
            <v>3</v>
          </cell>
          <cell r="O3">
            <v>2</v>
          </cell>
          <cell r="P3">
            <v>1</v>
          </cell>
        </row>
        <row r="4">
          <cell r="F4" t="str">
            <v>C-FMTPB43-28X3600RED</v>
          </cell>
          <cell r="G4" t="str">
            <v>GARBAGE BAG SIZE:28"X36" RED COLOR</v>
          </cell>
          <cell r="I4" t="str">
            <v>KG.</v>
          </cell>
          <cell r="K4" t="str">
            <v>SPC1-N31-FRONT</v>
          </cell>
          <cell r="M4">
            <v>50</v>
          </cell>
          <cell r="N4">
            <v>50</v>
          </cell>
          <cell r="O4">
            <v>50</v>
          </cell>
          <cell r="P4">
            <v>20</v>
          </cell>
        </row>
        <row r="5">
          <cell r="F5" t="str">
            <v>C-FMTPB43-28X36GREEN</v>
          </cell>
          <cell r="G5" t="str">
            <v>GARBAGE BAG SIZE:28"X36" GREEN COLOR</v>
          </cell>
          <cell r="I5" t="str">
            <v>KG.</v>
          </cell>
          <cell r="K5" t="str">
            <v>SPC1-N31-FRONT</v>
          </cell>
          <cell r="M5">
            <v>50</v>
          </cell>
          <cell r="N5">
            <v>50</v>
          </cell>
          <cell r="O5">
            <v>50</v>
          </cell>
          <cell r="P5">
            <v>20</v>
          </cell>
        </row>
        <row r="6">
          <cell r="F6" t="str">
            <v>C-FMTPB4328X36YELLOW</v>
          </cell>
          <cell r="G6" t="str">
            <v>GARBAGE BAG SIZE:28"X36" YELLOW COLOR</v>
          </cell>
          <cell r="I6" t="str">
            <v>KG.</v>
          </cell>
          <cell r="K6" t="str">
            <v>SPC1-N31-FRONT</v>
          </cell>
          <cell r="M6">
            <v>0</v>
          </cell>
          <cell r="N6">
            <v>50</v>
          </cell>
          <cell r="O6">
            <v>50</v>
          </cell>
          <cell r="P6">
            <v>20</v>
          </cell>
        </row>
        <row r="7">
          <cell r="F7" t="str">
            <v>C-FMTPB57WIRECUPBRSH</v>
          </cell>
          <cell r="G7" t="str">
            <v>STEEL WIRE CUP BRUSH SIZE:2.5"X10X1.5MM.</v>
          </cell>
          <cell r="I7" t="str">
            <v>pcs</v>
          </cell>
          <cell r="K7" t="str">
            <v>SPC1-A33-REAR</v>
          </cell>
          <cell r="M7">
            <v>0</v>
          </cell>
          <cell r="N7">
            <v>20</v>
          </cell>
          <cell r="O7">
            <v>20</v>
          </cell>
          <cell r="P7">
            <v>10</v>
          </cell>
        </row>
        <row r="8">
          <cell r="F8" t="str">
            <v>C-FMTPB59-BRUSH-2INC</v>
          </cell>
          <cell r="G8" t="str">
            <v>PAINT BRUSHES "PUMPKIN" SIZE:2"</v>
          </cell>
          <cell r="I8" t="str">
            <v>pcs</v>
          </cell>
          <cell r="K8" t="str">
            <v>SPC1-A21-REAR</v>
          </cell>
          <cell r="M8">
            <v>12</v>
          </cell>
          <cell r="N8">
            <v>12</v>
          </cell>
          <cell r="O8">
            <v>36</v>
          </cell>
          <cell r="P8">
            <v>12</v>
          </cell>
        </row>
        <row r="9">
          <cell r="F9" t="str">
            <v>C-FMTPB59-BRUSH-4INC</v>
          </cell>
          <cell r="G9" t="str">
            <v>PAINT BRUSHES "PUMPKIN" SIZE:4"</v>
          </cell>
          <cell r="I9" t="str">
            <v>pcs</v>
          </cell>
          <cell r="K9" t="str">
            <v>SPC1-A21-REAR</v>
          </cell>
          <cell r="M9">
            <v>35</v>
          </cell>
          <cell r="N9">
            <v>35</v>
          </cell>
          <cell r="O9">
            <v>36</v>
          </cell>
          <cell r="P9">
            <v>12</v>
          </cell>
        </row>
        <row r="10">
          <cell r="F10" t="str">
            <v>C-FMTPB60THIC12X20IN</v>
          </cell>
          <cell r="G10" t="str">
            <v>PLASTIC BAGS(THICK) SIZE:12"X20" FOR ISSUE PART</v>
          </cell>
          <cell r="I10" t="str">
            <v>PACK</v>
          </cell>
          <cell r="K10" t="str">
            <v>SPC1-O42-FRONT</v>
          </cell>
          <cell r="M10">
            <v>0</v>
          </cell>
          <cell r="N10">
            <v>10</v>
          </cell>
          <cell r="O10">
            <v>10</v>
          </cell>
          <cell r="P10">
            <v>5</v>
          </cell>
        </row>
        <row r="11">
          <cell r="F11" t="str">
            <v>C-FMTPB60THICK6X14IN</v>
          </cell>
          <cell r="G11" t="str">
            <v>PLASTIC BAGS(THICK) SIZE:6"X14" FOR ISSUE PART</v>
          </cell>
          <cell r="I11" t="str">
            <v>PACK</v>
          </cell>
          <cell r="K11" t="str">
            <v>SPC1-O42-FRONT</v>
          </cell>
          <cell r="M11">
            <v>0</v>
          </cell>
          <cell r="N11">
            <v>10</v>
          </cell>
          <cell r="O11">
            <v>10</v>
          </cell>
          <cell r="P11">
            <v>5</v>
          </cell>
        </row>
        <row r="12">
          <cell r="F12" t="str">
            <v>C-FMTPB60THICK9X18IN</v>
          </cell>
          <cell r="G12" t="str">
            <v>PLASTIC BAGS(THICK) SIZE:9"X18" FOR ISSUE PART</v>
          </cell>
          <cell r="I12" t="str">
            <v>PACK</v>
          </cell>
          <cell r="K12" t="str">
            <v>SPC1-O42-FRONT</v>
          </cell>
          <cell r="M12">
            <v>0</v>
          </cell>
          <cell r="N12">
            <v>10</v>
          </cell>
          <cell r="O12">
            <v>10</v>
          </cell>
          <cell r="P12">
            <v>5</v>
          </cell>
        </row>
        <row r="13">
          <cell r="F13" t="str">
            <v>C-FMTPB634BRAIDED032</v>
          </cell>
          <cell r="G13" t="str">
            <v>FISHING LINE 4 BRAID #4-0.32MM.-40LB FOR PASSLINE ALIGNMENT</v>
          </cell>
          <cell r="I13" t="str">
            <v>ROLL</v>
          </cell>
          <cell r="K13" t="str">
            <v>SPC1-A21-REAR</v>
          </cell>
          <cell r="M13">
            <v>0</v>
          </cell>
          <cell r="N13">
            <v>10</v>
          </cell>
          <cell r="O13">
            <v>10</v>
          </cell>
          <cell r="P13">
            <v>5</v>
          </cell>
        </row>
        <row r="14">
          <cell r="F14" t="str">
            <v>C-FMTPB78-HDPE-250ML</v>
          </cell>
          <cell r="G14" t="str">
            <v>BOTTLE FOR KEEP SAMPLING MAT:HDPE SIZE:250ML</v>
          </cell>
          <cell r="I14" t="str">
            <v>PCS</v>
          </cell>
          <cell r="K14" t="str">
            <v>SPC1-A53-REAR</v>
          </cell>
          <cell r="M14">
            <v>0</v>
          </cell>
          <cell r="N14">
            <v>100</v>
          </cell>
          <cell r="O14">
            <v>100</v>
          </cell>
          <cell r="P14">
            <v>50</v>
          </cell>
        </row>
        <row r="15">
          <cell r="F15" t="str">
            <v>C-FMTPB78-HDPE-500ML</v>
          </cell>
          <cell r="G15" t="str">
            <v>BOTTLE FOR KEEP SAMPLING MAT:HDPE SIZE:500ML</v>
          </cell>
          <cell r="I15" t="str">
            <v>PCS</v>
          </cell>
          <cell r="K15" t="str">
            <v>SPC1-A53-REAR</v>
          </cell>
          <cell r="M15">
            <v>0</v>
          </cell>
          <cell r="N15" t="str">
            <v>0+ORDER50</v>
          </cell>
          <cell r="O15">
            <v>50</v>
          </cell>
          <cell r="P15">
            <v>20</v>
          </cell>
        </row>
        <row r="16">
          <cell r="F16" t="str">
            <v>C-FMTPB79DRILL14.0MM</v>
          </cell>
          <cell r="G16" t="str">
            <v>STRAIGHT SHANK DRILL MEXCO HSS , SIZE:14.0MM.</v>
          </cell>
          <cell r="I16" t="str">
            <v>Pcs</v>
          </cell>
          <cell r="K16" t="str">
            <v>SPC1-K31-FRONT</v>
          </cell>
          <cell r="M16">
            <v>0</v>
          </cell>
          <cell r="N16" t="str">
            <v>0+ORDER5</v>
          </cell>
          <cell r="O16">
            <v>5</v>
          </cell>
          <cell r="P16">
            <v>2</v>
          </cell>
        </row>
        <row r="17">
          <cell r="F17" t="str">
            <v>C-FMTPB79DRILL-2.5MM</v>
          </cell>
          <cell r="G17" t="str">
            <v>STRAIGHT SHANK DRILL BITS#L520P, SIZE:2.5MM.</v>
          </cell>
          <cell r="I17" t="str">
            <v>Pcs</v>
          </cell>
          <cell r="K17" t="str">
            <v>SPC1-K31-FRONT</v>
          </cell>
          <cell r="M17">
            <v>0</v>
          </cell>
          <cell r="N17">
            <v>10</v>
          </cell>
          <cell r="O17">
            <v>10</v>
          </cell>
          <cell r="P17">
            <v>4</v>
          </cell>
        </row>
        <row r="18">
          <cell r="F18" t="str">
            <v>C-FMTPB79DRILL-3.0MM</v>
          </cell>
          <cell r="G18" t="str">
            <v>STRAIGHT SHANK DRILL BITS#L520P, SIZE:3.0MM.</v>
          </cell>
          <cell r="I18" t="str">
            <v>Pcs</v>
          </cell>
          <cell r="K18" t="str">
            <v>SPC1-K31-FRONT</v>
          </cell>
          <cell r="M18">
            <v>0</v>
          </cell>
          <cell r="N18">
            <v>10</v>
          </cell>
          <cell r="O18">
            <v>10</v>
          </cell>
          <cell r="P18">
            <v>4</v>
          </cell>
        </row>
        <row r="19">
          <cell r="F19" t="str">
            <v>C-FMTPB79DRILL-3.5MM</v>
          </cell>
          <cell r="G19" t="str">
            <v>STRAIGHT SHANK DRILL BITS#15406, SIZE:3.5MM.</v>
          </cell>
          <cell r="I19" t="str">
            <v>Pcs</v>
          </cell>
          <cell r="K19" t="str">
            <v>SPC1-K31-FRONT</v>
          </cell>
          <cell r="M19">
            <v>0</v>
          </cell>
          <cell r="N19">
            <v>10</v>
          </cell>
          <cell r="O19">
            <v>10</v>
          </cell>
          <cell r="P19">
            <v>4</v>
          </cell>
        </row>
        <row r="20">
          <cell r="F20" t="str">
            <v>C-FMTPB79DRILL-5.0MM</v>
          </cell>
          <cell r="G20" t="str">
            <v>STRAIGHT SHANK DRILL BITS#15409, SIZE:5.0MM.</v>
          </cell>
          <cell r="I20" t="str">
            <v>Pcs</v>
          </cell>
          <cell r="K20" t="str">
            <v>SPC1-K31-FRONT</v>
          </cell>
          <cell r="M20">
            <v>0</v>
          </cell>
          <cell r="N20">
            <v>10</v>
          </cell>
          <cell r="O20">
            <v>10</v>
          </cell>
          <cell r="P20">
            <v>4</v>
          </cell>
        </row>
        <row r="21">
          <cell r="F21" t="str">
            <v>C-FMTPB79DRILL-5.5MM</v>
          </cell>
          <cell r="G21" t="str">
            <v>STRAIGHT SHANK DRILL BITS#L520P, SIZE:5.5MM.</v>
          </cell>
          <cell r="I21" t="str">
            <v>Pcs</v>
          </cell>
          <cell r="K21" t="str">
            <v>SPC1-K31-FRONT</v>
          </cell>
          <cell r="M21">
            <v>0</v>
          </cell>
          <cell r="N21">
            <v>10</v>
          </cell>
          <cell r="O21">
            <v>10</v>
          </cell>
          <cell r="P21">
            <v>4</v>
          </cell>
        </row>
        <row r="22">
          <cell r="F22" t="str">
            <v>C-FMTPB79DRILL-6.0MM</v>
          </cell>
          <cell r="G22" t="str">
            <v>STRAIGHT SHANK DRILL BITS#15411, SIZE:6.0MM.</v>
          </cell>
          <cell r="I22" t="str">
            <v>Pcs</v>
          </cell>
          <cell r="K22" t="str">
            <v>SPC1-K31-FRONT</v>
          </cell>
          <cell r="M22">
            <v>0</v>
          </cell>
          <cell r="N22">
            <v>10</v>
          </cell>
          <cell r="O22">
            <v>10</v>
          </cell>
          <cell r="P22">
            <v>4</v>
          </cell>
        </row>
        <row r="23">
          <cell r="F23" t="str">
            <v>C-FMTPB79DRILL-7.0MM</v>
          </cell>
          <cell r="G23" t="str">
            <v>STRAIGHT SHANK DRILL BITS#L520P, SIZE:7.0MM.</v>
          </cell>
          <cell r="I23" t="str">
            <v>Pcs</v>
          </cell>
          <cell r="K23" t="str">
            <v>SPC1-K31-FRONT</v>
          </cell>
          <cell r="M23">
            <v>0</v>
          </cell>
          <cell r="N23">
            <v>10</v>
          </cell>
          <cell r="O23">
            <v>10</v>
          </cell>
          <cell r="P23">
            <v>4</v>
          </cell>
        </row>
        <row r="24">
          <cell r="F24" t="str">
            <v>C-FMTPB79DRILL-8.0MM</v>
          </cell>
          <cell r="G24" t="str">
            <v>STRAIGHT SHANK DRILL BITS#15415, SIZE:8.0MM.</v>
          </cell>
          <cell r="I24" t="str">
            <v>Pcs</v>
          </cell>
          <cell r="K24" t="str">
            <v>SPC1-K31-FRONT</v>
          </cell>
          <cell r="M24">
            <v>0</v>
          </cell>
          <cell r="N24">
            <v>10</v>
          </cell>
          <cell r="O24">
            <v>10</v>
          </cell>
          <cell r="P24">
            <v>4</v>
          </cell>
        </row>
        <row r="25">
          <cell r="F25" t="str">
            <v>C-FMTPB82ZIP04X06INC</v>
          </cell>
          <cell r="G25" t="str">
            <v>ZIP LOCK BAG SIZE:4"x6" (10X15CM) FOR PACKING PART</v>
          </cell>
          <cell r="I25" t="str">
            <v>KG</v>
          </cell>
          <cell r="K25" t="str">
            <v>SPC1-O42-FRONT</v>
          </cell>
          <cell r="M25">
            <v>0</v>
          </cell>
          <cell r="N25">
            <v>5</v>
          </cell>
          <cell r="O25">
            <v>5</v>
          </cell>
          <cell r="P25">
            <v>2</v>
          </cell>
        </row>
        <row r="26">
          <cell r="F26" t="str">
            <v>C-FMTPB82ZIP09X14INC</v>
          </cell>
          <cell r="G26" t="str">
            <v>ZIP LOCK BAG SIZE:9"x14" (23X35CM) FOR PACKING PART</v>
          </cell>
          <cell r="I26" t="str">
            <v>KG</v>
          </cell>
          <cell r="K26" t="str">
            <v>SPC1-O42-FRONT</v>
          </cell>
          <cell r="M26">
            <v>0</v>
          </cell>
          <cell r="N26">
            <v>5</v>
          </cell>
          <cell r="O26">
            <v>5</v>
          </cell>
          <cell r="P26">
            <v>2</v>
          </cell>
        </row>
        <row r="27">
          <cell r="F27" t="str">
            <v>C-FMTPB82ZIP3.5X5INC</v>
          </cell>
          <cell r="G27" t="str">
            <v>ZIP LOCK BAG SIZE:3.5"x5" (9X13CM) FOR PACKING PART</v>
          </cell>
          <cell r="I27" t="str">
            <v>KG</v>
          </cell>
          <cell r="K27" t="str">
            <v>SPC1-O42-FRONT</v>
          </cell>
          <cell r="M27">
            <v>0</v>
          </cell>
          <cell r="N27">
            <v>5</v>
          </cell>
          <cell r="O27">
            <v>5</v>
          </cell>
          <cell r="P27">
            <v>2</v>
          </cell>
        </row>
        <row r="28">
          <cell r="F28" t="str">
            <v>C-FMTPB86CHMM20XL260</v>
          </cell>
          <cell r="G28" t="str">
            <v>CHEMICAL ANCHOR BOLT SIZE:M20XL260MM."KINGFISHER"</v>
          </cell>
          <cell r="I28" t="str">
            <v>SET</v>
          </cell>
          <cell r="K28" t="str">
            <v>SPC1-J</v>
          </cell>
          <cell r="M28">
            <v>20</v>
          </cell>
          <cell r="N28">
            <v>20</v>
          </cell>
          <cell r="O28">
            <v>0</v>
          </cell>
          <cell r="P28">
            <v>0</v>
          </cell>
        </row>
        <row r="29">
          <cell r="F29" t="str">
            <v>C-FMTPBLKGLASS#10WLD</v>
          </cell>
          <cell r="G29" t="str">
            <v>BLACK GLASS #10 FOR WELDING WORK</v>
          </cell>
          <cell r="I29" t="str">
            <v>pcs</v>
          </cell>
          <cell r="K29" t="str">
            <v>SPC1-A31-REAR</v>
          </cell>
          <cell r="M29">
            <v>0</v>
          </cell>
          <cell r="N29">
            <v>60</v>
          </cell>
          <cell r="O29">
            <v>60</v>
          </cell>
          <cell r="P29">
            <v>20</v>
          </cell>
        </row>
        <row r="30">
          <cell r="F30" t="str">
            <v>C-FMTPBLKGLASS#11WLD</v>
          </cell>
          <cell r="G30" t="str">
            <v>BLACK GLASS #11 FOR WELDING WORK</v>
          </cell>
          <cell r="I30" t="str">
            <v>pcs</v>
          </cell>
          <cell r="K30" t="str">
            <v>SPC1-A31-REAR</v>
          </cell>
          <cell r="M30">
            <v>0</v>
          </cell>
          <cell r="N30">
            <v>60</v>
          </cell>
          <cell r="O30">
            <v>60</v>
          </cell>
          <cell r="P30">
            <v>20</v>
          </cell>
        </row>
        <row r="31">
          <cell r="F31" t="str">
            <v>C-FMTPC0214HOSE0010A</v>
          </cell>
          <cell r="G31" t="str">
            <v>HOSE CONNECTOR SIZE:3/8"</v>
          </cell>
          <cell r="I31" t="str">
            <v>Pcs</v>
          </cell>
          <cell r="K31" t="str">
            <v>SPC1-A12-REAR</v>
          </cell>
          <cell r="M31">
            <v>0</v>
          </cell>
          <cell r="N31">
            <v>20</v>
          </cell>
          <cell r="O31">
            <v>20</v>
          </cell>
          <cell r="P31">
            <v>5</v>
          </cell>
        </row>
        <row r="32">
          <cell r="F32" t="str">
            <v>C-FMTPC0214HOSE0015A</v>
          </cell>
          <cell r="G32" t="str">
            <v>HOSE CONNECTOR SIZE:1/2"</v>
          </cell>
          <cell r="I32" t="str">
            <v>Pcs</v>
          </cell>
          <cell r="K32" t="str">
            <v>SPC1-A12-REAR</v>
          </cell>
          <cell r="M32">
            <v>0</v>
          </cell>
          <cell r="N32">
            <v>20</v>
          </cell>
          <cell r="O32">
            <v>20</v>
          </cell>
          <cell r="P32">
            <v>5</v>
          </cell>
        </row>
        <row r="33">
          <cell r="F33" t="str">
            <v>C-FMTPC0214HOSE0020A</v>
          </cell>
          <cell r="G33" t="str">
            <v>HOSE CONNECTOR SIZE:3/4"</v>
          </cell>
          <cell r="I33" t="str">
            <v>Pcs</v>
          </cell>
          <cell r="K33" t="str">
            <v>SPC1-A12-REAR</v>
          </cell>
          <cell r="M33">
            <v>0</v>
          </cell>
          <cell r="N33">
            <v>20</v>
          </cell>
          <cell r="O33">
            <v>20</v>
          </cell>
          <cell r="P33">
            <v>5</v>
          </cell>
        </row>
        <row r="34">
          <cell r="F34" t="str">
            <v>C-FMTPC0214HOSE0025A</v>
          </cell>
          <cell r="G34" t="str">
            <v>HOSE CONNECTOR SIZE:1"</v>
          </cell>
          <cell r="I34" t="str">
            <v>Pcs</v>
          </cell>
          <cell r="K34" t="str">
            <v>SPC1-A12-REAR</v>
          </cell>
          <cell r="M34">
            <v>0</v>
          </cell>
          <cell r="N34">
            <v>20</v>
          </cell>
          <cell r="O34">
            <v>20</v>
          </cell>
          <cell r="P34">
            <v>5</v>
          </cell>
        </row>
        <row r="35">
          <cell r="F35" t="str">
            <v>C-FMTPC0214HOSE0032A</v>
          </cell>
          <cell r="G35" t="str">
            <v>HOSE CONNECTOR SIZE:1-1/4"</v>
          </cell>
          <cell r="I35" t="str">
            <v>Pcs</v>
          </cell>
          <cell r="K35" t="str">
            <v>SPC1-A12-REAR</v>
          </cell>
          <cell r="M35">
            <v>0</v>
          </cell>
          <cell r="N35">
            <v>20</v>
          </cell>
          <cell r="O35">
            <v>20</v>
          </cell>
          <cell r="P35">
            <v>5</v>
          </cell>
        </row>
        <row r="36">
          <cell r="F36" t="str">
            <v>C-FMTPC0214HOSE0040A</v>
          </cell>
          <cell r="G36" t="str">
            <v>HOSE CONNECTOR SIZE:1-1/2"</v>
          </cell>
          <cell r="I36" t="str">
            <v>Pcs</v>
          </cell>
          <cell r="K36" t="str">
            <v>SPC1-A12-REAR</v>
          </cell>
          <cell r="M36">
            <v>0</v>
          </cell>
          <cell r="N36">
            <v>10</v>
          </cell>
          <cell r="O36">
            <v>10</v>
          </cell>
          <cell r="P36">
            <v>2</v>
          </cell>
        </row>
        <row r="37">
          <cell r="F37" t="str">
            <v>C-FMTPC0214HOSE0050A</v>
          </cell>
          <cell r="G37" t="str">
            <v>HOSE CONNECTOR SIZE:2"</v>
          </cell>
          <cell r="I37" t="str">
            <v>Pcs</v>
          </cell>
          <cell r="K37" t="str">
            <v>SPC1-A12-REAR</v>
          </cell>
          <cell r="M37">
            <v>0</v>
          </cell>
          <cell r="N37">
            <v>6</v>
          </cell>
          <cell r="O37">
            <v>6</v>
          </cell>
          <cell r="P37">
            <v>2</v>
          </cell>
        </row>
        <row r="38">
          <cell r="F38" t="str">
            <v>C-FMTPC2000000GBS-40</v>
          </cell>
          <cell r="G38" t="str">
            <v>SAND CLOTH NO.GBS-40 "TRUSCO"(50PCS/PACK)</v>
          </cell>
          <cell r="I38" t="str">
            <v>pcs</v>
          </cell>
          <cell r="K38" t="str">
            <v>SPC1-A32-REAR</v>
          </cell>
          <cell r="M38">
            <v>0</v>
          </cell>
          <cell r="N38">
            <v>100</v>
          </cell>
          <cell r="O38">
            <v>100</v>
          </cell>
          <cell r="P38">
            <v>50</v>
          </cell>
        </row>
        <row r="39">
          <cell r="F39" t="str">
            <v>C-FMTPC2000000GBS-80</v>
          </cell>
          <cell r="G39" t="str">
            <v>SAND CLOTH NO.GBS-80 "TRUSCO"(50PCS/PACK)</v>
          </cell>
          <cell r="I39" t="str">
            <v>pcs</v>
          </cell>
          <cell r="K39" t="str">
            <v>SPC1-A32-REAR</v>
          </cell>
          <cell r="M39">
            <v>0</v>
          </cell>
          <cell r="N39">
            <v>100</v>
          </cell>
          <cell r="O39">
            <v>100</v>
          </cell>
          <cell r="P39">
            <v>50</v>
          </cell>
        </row>
        <row r="40">
          <cell r="F40" t="str">
            <v>C-FMTPC200000GBS-120</v>
          </cell>
          <cell r="G40" t="str">
            <v>SAND CLOTH NO.GBS-120 "TRUSCO"(50PCS/PACK)</v>
          </cell>
          <cell r="I40" t="str">
            <v>pcs</v>
          </cell>
          <cell r="K40" t="str">
            <v>SPC1-A32-REAR</v>
          </cell>
          <cell r="M40">
            <v>0</v>
          </cell>
          <cell r="N40" t="str">
            <v>20+ORDER100</v>
          </cell>
          <cell r="O40">
            <v>100</v>
          </cell>
          <cell r="P40">
            <v>50</v>
          </cell>
        </row>
        <row r="41">
          <cell r="F41" t="str">
            <v>C-FMTPC200000GBS-180</v>
          </cell>
          <cell r="G41" t="str">
            <v>SAND CLOTH NO.GBS-180 "TRUSCO"(50PCS/PACK)</v>
          </cell>
          <cell r="I41" t="str">
            <v>pcs</v>
          </cell>
          <cell r="K41" t="str">
            <v>SPC1-A32-REAR</v>
          </cell>
          <cell r="M41">
            <v>0</v>
          </cell>
          <cell r="N41">
            <v>100</v>
          </cell>
          <cell r="O41">
            <v>100</v>
          </cell>
          <cell r="P41">
            <v>50</v>
          </cell>
        </row>
        <row r="42">
          <cell r="F42" t="str">
            <v>C-FMTPC200000GBS-240</v>
          </cell>
          <cell r="G42" t="str">
            <v>SAND CLOTH NO.GBS-240 "TRUSCO"(50PCS/PACK)</v>
          </cell>
          <cell r="I42" t="str">
            <v>pcs</v>
          </cell>
          <cell r="K42" t="str">
            <v>SPC1-A32-REAR</v>
          </cell>
          <cell r="M42">
            <v>0</v>
          </cell>
          <cell r="N42">
            <v>100</v>
          </cell>
          <cell r="O42">
            <v>100</v>
          </cell>
          <cell r="P42">
            <v>50</v>
          </cell>
        </row>
        <row r="43">
          <cell r="F43" t="str">
            <v>C-FMTPC200000GBS-400</v>
          </cell>
          <cell r="G43" t="str">
            <v>SAND CLOTH NO.GBS-400 "TRUSCO"(50PCS/PACK)</v>
          </cell>
          <cell r="I43" t="str">
            <v>pcs</v>
          </cell>
          <cell r="K43" t="str">
            <v>SPC1-A32-REAR</v>
          </cell>
          <cell r="M43">
            <v>0</v>
          </cell>
          <cell r="N43">
            <v>100</v>
          </cell>
          <cell r="O43">
            <v>100</v>
          </cell>
          <cell r="P43">
            <v>50</v>
          </cell>
        </row>
        <row r="44">
          <cell r="F44" t="str">
            <v>C-FMTPC200000GBS-800</v>
          </cell>
          <cell r="G44" t="str">
            <v>SAND CLOTH NO.GBS-800 "TRUSCO"(50PCS/PACK)</v>
          </cell>
          <cell r="I44" t="str">
            <v>pcs</v>
          </cell>
          <cell r="K44" t="str">
            <v>SPC1-A32-REAR</v>
          </cell>
          <cell r="M44">
            <v>0</v>
          </cell>
          <cell r="N44">
            <v>100</v>
          </cell>
          <cell r="O44">
            <v>100</v>
          </cell>
          <cell r="P44">
            <v>50</v>
          </cell>
        </row>
        <row r="45">
          <cell r="F45" t="str">
            <v>C-FMTPC20000GBS-1000</v>
          </cell>
          <cell r="G45" t="str">
            <v>SAND CLOTH NO.GBS-1000 "TRUSCO"(50PCS/PACK)</v>
          </cell>
          <cell r="I45" t="str">
            <v>pcs</v>
          </cell>
          <cell r="K45" t="str">
            <v>SPC1-A32-REAR</v>
          </cell>
          <cell r="M45">
            <v>0</v>
          </cell>
          <cell r="N45">
            <v>100</v>
          </cell>
          <cell r="O45">
            <v>100</v>
          </cell>
          <cell r="P45">
            <v>50</v>
          </cell>
        </row>
        <row r="46">
          <cell r="F46" t="str">
            <v>C-FMTPC38KOBE900WHIT</v>
          </cell>
          <cell r="G46" t="str">
            <v>Acrylic Lacquer Spray KOBE 900 "WHITE"</v>
          </cell>
          <cell r="I46" t="str">
            <v>pcs</v>
          </cell>
          <cell r="K46" t="str">
            <v>SPC1-A41-REAR</v>
          </cell>
          <cell r="M46">
            <v>0</v>
          </cell>
          <cell r="N46">
            <v>24</v>
          </cell>
          <cell r="O46">
            <v>24</v>
          </cell>
          <cell r="P46">
            <v>12</v>
          </cell>
        </row>
        <row r="47">
          <cell r="F47" t="str">
            <v>C-FMTPC38KOBE914GREN</v>
          </cell>
          <cell r="G47" t="str">
            <v>Acrylic Lacquer Spray KOBE 914 "GREEN"</v>
          </cell>
          <cell r="I47" t="str">
            <v>pcs</v>
          </cell>
          <cell r="K47" t="str">
            <v>SPC1-A41-REAR</v>
          </cell>
          <cell r="M47">
            <v>0</v>
          </cell>
          <cell r="N47">
            <v>24</v>
          </cell>
          <cell r="O47">
            <v>24</v>
          </cell>
          <cell r="P47">
            <v>12</v>
          </cell>
        </row>
        <row r="48">
          <cell r="F48" t="str">
            <v>C-FMTPC38KOBE915GRAY</v>
          </cell>
          <cell r="G48" t="str">
            <v>Acrylic Lacquer Spray KOBE 915 "GREY"</v>
          </cell>
          <cell r="I48" t="str">
            <v>pcs</v>
          </cell>
          <cell r="K48" t="str">
            <v>SPC1-A41-REAR</v>
          </cell>
          <cell r="M48">
            <v>0</v>
          </cell>
          <cell r="N48">
            <v>24</v>
          </cell>
          <cell r="O48">
            <v>24</v>
          </cell>
          <cell r="P48">
            <v>12</v>
          </cell>
        </row>
        <row r="49">
          <cell r="F49" t="str">
            <v>C-FMTPC38KOBE918YLLW</v>
          </cell>
          <cell r="G49" t="str">
            <v>Acrylic Lacquer Spray KOBE 918 "YELLOW"</v>
          </cell>
          <cell r="I49" t="str">
            <v>pcs</v>
          </cell>
          <cell r="K49" t="str">
            <v>SPC1-A41-REAR</v>
          </cell>
          <cell r="M49">
            <v>0</v>
          </cell>
          <cell r="N49">
            <v>0</v>
          </cell>
          <cell r="O49">
            <v>24</v>
          </cell>
          <cell r="P49">
            <v>12</v>
          </cell>
        </row>
        <row r="50">
          <cell r="F50" t="str">
            <v>C-FMTPC504INX1MMSUMO</v>
          </cell>
          <cell r="G50" t="str">
            <v>CUTTING FIBER "SUMO" SIZE:4"X1MM. 2 NET/14600RPM.(50PCS/BOX)</v>
          </cell>
          <cell r="I50" t="str">
            <v>PCS</v>
          </cell>
          <cell r="K50" t="str">
            <v>SPC1-A43-REAR</v>
          </cell>
          <cell r="M50">
            <v>0</v>
          </cell>
          <cell r="N50" t="str">
            <v>100+ORDER200</v>
          </cell>
          <cell r="O50">
            <v>300</v>
          </cell>
          <cell r="P50">
            <v>100</v>
          </cell>
        </row>
        <row r="51">
          <cell r="F51" t="str">
            <v>C-FMTPC54CONVERTPRIM</v>
          </cell>
          <cell r="G51" t="str">
            <v>WATER BASE RUST CONVERTER/PRIMER "NAVY STEEL"(5LITRE/PAIL)</v>
          </cell>
          <cell r="I51" t="str">
            <v>PAIL</v>
          </cell>
          <cell r="K51" t="str">
            <v>SPC1-A12-FRONT</v>
          </cell>
          <cell r="M51">
            <v>0</v>
          </cell>
          <cell r="N51">
            <v>2</v>
          </cell>
          <cell r="O51">
            <v>1</v>
          </cell>
          <cell r="P51">
            <v>0</v>
          </cell>
        </row>
        <row r="52">
          <cell r="F52" t="str">
            <v>C-FMTPC54HARDENER311</v>
          </cell>
          <cell r="G52" t="str">
            <v>HARDENER 311 PART B FOR "SVENTECH 311" PROTECTIVE COATING AND LINING SYSTEM</v>
          </cell>
          <cell r="I52" t="str">
            <v>KG</v>
          </cell>
          <cell r="K52" t="str">
            <v>SPC1-A23-REAR</v>
          </cell>
          <cell r="M52">
            <v>0</v>
          </cell>
          <cell r="N52" t="str">
            <v>ORDER=1</v>
          </cell>
          <cell r="O52">
            <v>0</v>
          </cell>
          <cell r="P52">
            <v>0</v>
          </cell>
        </row>
        <row r="53">
          <cell r="F53" t="str">
            <v>C-FMTPC54SVENTECH311</v>
          </cell>
          <cell r="G53" t="str">
            <v>EPOXY VINYL ESTER RESIN "SVENTECH 311" FOR PROTECTIVE COATING AND LINING SYSTEM</v>
          </cell>
          <cell r="I53" t="str">
            <v>KG</v>
          </cell>
          <cell r="K53" t="str">
            <v>SPC1-A23-REAR</v>
          </cell>
          <cell r="M53">
            <v>0</v>
          </cell>
          <cell r="N53" t="str">
            <v>ORDER=20</v>
          </cell>
          <cell r="O53">
            <v>0</v>
          </cell>
          <cell r="P53">
            <v>0</v>
          </cell>
        </row>
        <row r="54">
          <cell r="F54" t="str">
            <v>C-FMTPC60MWASTECLOTH</v>
          </cell>
          <cell r="G54" t="str">
            <v>WASTE CLOTH USE FOR MMS MAINTENANCE WORK (3,000KG/YEAR)</v>
          </cell>
          <cell r="I54" t="str">
            <v>KG</v>
          </cell>
          <cell r="K54" t="str">
            <v>SPC1-N13-FRONT</v>
          </cell>
          <cell r="M54">
            <v>300</v>
          </cell>
          <cell r="N54">
            <v>300</v>
          </cell>
          <cell r="O54">
            <v>400</v>
          </cell>
          <cell r="P54">
            <v>100</v>
          </cell>
        </row>
        <row r="55">
          <cell r="F55" t="str">
            <v>C-FMTPPB40L</v>
          </cell>
          <cell r="G55" t="str">
            <v>Plastic bucket size 40 liter for oil cleaning roll shop</v>
          </cell>
          <cell r="I55" t="str">
            <v>PCS</v>
          </cell>
          <cell r="K55" t="str">
            <v>SPC1-B11-FRONT</v>
          </cell>
          <cell r="M55">
            <v>1</v>
          </cell>
          <cell r="N55">
            <v>1</v>
          </cell>
          <cell r="O55">
            <v>0</v>
          </cell>
          <cell r="P55">
            <v>0</v>
          </cell>
        </row>
        <row r="56">
          <cell r="F56" t="str">
            <v>C-FSPPORDIA10MM</v>
          </cell>
          <cell r="G56" t="str">
            <v>O-RING DIA.10MM,, MATERIAL:NBR,FOR FIBAX TANK,COOLING TOWER, WWT, DI SYSTEM</v>
          </cell>
          <cell r="I56" t="str">
            <v>M</v>
          </cell>
          <cell r="K56" t="str">
            <v>SPC1-B21-FRONT</v>
          </cell>
          <cell r="M56">
            <v>16</v>
          </cell>
          <cell r="N56">
            <v>16</v>
          </cell>
          <cell r="O56">
            <v>18</v>
          </cell>
          <cell r="P56">
            <v>6</v>
          </cell>
        </row>
        <row r="57">
          <cell r="F57" t="str">
            <v>C-FMTP-CLAMP-S20A</v>
          </cell>
          <cell r="G57" t="str">
            <v>Clamp Lock For Coupling Size: 20A</v>
          </cell>
          <cell r="I57" t="str">
            <v>PCS</v>
          </cell>
          <cell r="K57" t="str">
            <v>SPC1-B34-FRONT</v>
          </cell>
          <cell r="M57">
            <v>0</v>
          </cell>
          <cell r="N57">
            <v>7</v>
          </cell>
          <cell r="O57">
            <v>4</v>
          </cell>
          <cell r="P57">
            <v>2</v>
          </cell>
        </row>
        <row r="58">
          <cell r="F58" t="str">
            <v>C-FMTP-CLAMP-S25A</v>
          </cell>
          <cell r="G58" t="str">
            <v>clamp Lock For Coupling Size: 25A</v>
          </cell>
          <cell r="I58" t="str">
            <v>PCS</v>
          </cell>
          <cell r="K58" t="str">
            <v>SPC1-B34-FRONT</v>
          </cell>
          <cell r="M58">
            <v>0</v>
          </cell>
          <cell r="N58">
            <v>7</v>
          </cell>
          <cell r="O58">
            <v>4</v>
          </cell>
          <cell r="P58">
            <v>2</v>
          </cell>
        </row>
        <row r="59">
          <cell r="F59" t="str">
            <v>C-FMTPD05BREEZE8000G</v>
          </cell>
          <cell r="G59" t="str">
            <v>DETERGENT SIZE:8,000G "BREEZE MATIC"</v>
          </cell>
          <cell r="I59" t="str">
            <v>Pail</v>
          </cell>
          <cell r="K59" t="str">
            <v>SPC1-O12-FRONT</v>
          </cell>
          <cell r="M59">
            <v>0</v>
          </cell>
          <cell r="N59">
            <v>2</v>
          </cell>
          <cell r="O59">
            <v>2</v>
          </cell>
          <cell r="P59">
            <v>1</v>
          </cell>
        </row>
        <row r="60">
          <cell r="F60" t="str">
            <v>C-FMTPD09FLAPDIS4#40</v>
          </cell>
          <cell r="G60" t="str">
            <v>ABRASIVE FLAP DISC SIZE:4" GRIT#40</v>
          </cell>
          <cell r="I60" t="str">
            <v>Pcs</v>
          </cell>
          <cell r="K60" t="str">
            <v>SPC1-A33-REAR</v>
          </cell>
          <cell r="M60">
            <v>0</v>
          </cell>
          <cell r="N60" t="str">
            <v>20+ORDER80</v>
          </cell>
          <cell r="O60">
            <v>100</v>
          </cell>
          <cell r="P60">
            <v>20</v>
          </cell>
        </row>
        <row r="61">
          <cell r="F61" t="str">
            <v>C-FMTP-E1300LB52-2.6</v>
          </cell>
          <cell r="G61" t="str">
            <v>Welding Electrodes AWS.E7016 DIA.2.6x350MM. #LB-52 "KOBE"</v>
          </cell>
          <cell r="I61" t="str">
            <v>KG</v>
          </cell>
          <cell r="K61" t="str">
            <v>SPC1-A11-REAR</v>
          </cell>
          <cell r="M61">
            <v>0</v>
          </cell>
          <cell r="N61">
            <v>40</v>
          </cell>
          <cell r="O61">
            <v>40</v>
          </cell>
          <cell r="P61">
            <v>20</v>
          </cell>
        </row>
        <row r="62">
          <cell r="F62" t="str">
            <v>C-FMTP-E1300LB52-3.2</v>
          </cell>
          <cell r="G62" t="str">
            <v>Welding Electrodes AWS.E7016 DIA.3.2x350MM. #LB-52 "KOBE"</v>
          </cell>
          <cell r="I62" t="str">
            <v>KG</v>
          </cell>
          <cell r="K62" t="str">
            <v>SPC1-A11-REAR</v>
          </cell>
          <cell r="M62">
            <v>0</v>
          </cell>
          <cell r="N62">
            <v>20</v>
          </cell>
          <cell r="O62">
            <v>40</v>
          </cell>
          <cell r="P62">
            <v>20</v>
          </cell>
        </row>
        <row r="63">
          <cell r="F63" t="str">
            <v>C-FMTP-E1300LB52-4.0</v>
          </cell>
          <cell r="G63" t="str">
            <v>Welding Electrodes AWS.E7016 DIA.4.0x350MM. #LB-52 "KOBE"</v>
          </cell>
          <cell r="I63" t="str">
            <v>KG</v>
          </cell>
          <cell r="K63" t="str">
            <v>SPC1-A11-REAR</v>
          </cell>
          <cell r="M63">
            <v>0</v>
          </cell>
          <cell r="N63">
            <v>20</v>
          </cell>
          <cell r="O63">
            <v>40</v>
          </cell>
          <cell r="P63">
            <v>20</v>
          </cell>
        </row>
        <row r="64">
          <cell r="F64" t="str">
            <v>C-FMTP-E1300RB26-2.6</v>
          </cell>
          <cell r="G64" t="str">
            <v>Welding Electrodes AWS.E6013 DIA.2.6x350MM. #RB-26 "KOBE"</v>
          </cell>
          <cell r="I64" t="str">
            <v>KG</v>
          </cell>
          <cell r="K64" t="str">
            <v>SPC1-A11-REAR</v>
          </cell>
          <cell r="M64">
            <v>0</v>
          </cell>
          <cell r="N64">
            <v>20</v>
          </cell>
          <cell r="O64">
            <v>40</v>
          </cell>
          <cell r="P64">
            <v>20</v>
          </cell>
        </row>
        <row r="65">
          <cell r="F65" t="str">
            <v>C-FMTP-E1300RB26-3.2</v>
          </cell>
          <cell r="G65" t="str">
            <v>Welding Electrodes AWS.E6013 DIA.3.2x350MM. #RB-26 "KOBE"</v>
          </cell>
          <cell r="I65" t="str">
            <v>KG</v>
          </cell>
          <cell r="K65" t="str">
            <v>SPC1-A11-REAR</v>
          </cell>
          <cell r="M65">
            <v>0</v>
          </cell>
          <cell r="N65">
            <v>40</v>
          </cell>
          <cell r="O65">
            <v>40</v>
          </cell>
          <cell r="P65">
            <v>20</v>
          </cell>
        </row>
        <row r="66">
          <cell r="F66" t="str">
            <v>C-FMTP-E1300RB26-4.0</v>
          </cell>
          <cell r="G66" t="str">
            <v>Welding Electrodes AWS.E6013 DIA.4.0x350MM. #RB-26 "KOBE"</v>
          </cell>
          <cell r="I66" t="str">
            <v>KG</v>
          </cell>
          <cell r="K66" t="str">
            <v>SPC1-A11-REAR</v>
          </cell>
          <cell r="M66">
            <v>0</v>
          </cell>
          <cell r="N66">
            <v>40</v>
          </cell>
          <cell r="O66">
            <v>40</v>
          </cell>
          <cell r="P66">
            <v>20</v>
          </cell>
        </row>
        <row r="67">
          <cell r="F67" t="str">
            <v>C-FMTP-E1332NICAST55</v>
          </cell>
          <cell r="G67" t="str">
            <v>CAST IRON ARC WELDING ELECTRODE: NiCast55 SIZE:3.2X350MM." YAWATA "(PACK OF 2 WIRES)</v>
          </cell>
          <cell r="I67" t="str">
            <v>KG</v>
          </cell>
          <cell r="K67" t="str">
            <v>SPC1-A31-FRONT</v>
          </cell>
          <cell r="M67">
            <v>1</v>
          </cell>
          <cell r="N67">
            <v>1</v>
          </cell>
          <cell r="O67">
            <v>1</v>
          </cell>
          <cell r="P67">
            <v>0</v>
          </cell>
        </row>
        <row r="68">
          <cell r="F68" t="str">
            <v>C-FMTP-E13SUS316-3.2</v>
          </cell>
          <cell r="G68" t="str">
            <v>ELECTRODE WELDER DIA.3.2MM.x350MM. (SUS316L)"YAWATA"</v>
          </cell>
          <cell r="I68" t="str">
            <v>KG</v>
          </cell>
          <cell r="K68" t="str">
            <v>SPC1-A11-REAR</v>
          </cell>
          <cell r="M68">
            <v>0</v>
          </cell>
          <cell r="N68">
            <v>80</v>
          </cell>
          <cell r="O68">
            <v>100</v>
          </cell>
          <cell r="P68">
            <v>60</v>
          </cell>
        </row>
        <row r="69">
          <cell r="F69" t="str">
            <v>C-FMTPEC-15-RS</v>
          </cell>
          <cell r="G69" t="str">
            <v>General Cleaner Model EC-15 For Roll Shop</v>
          </cell>
          <cell r="I69" t="str">
            <v>PAIL</v>
          </cell>
          <cell r="K69" t="str">
            <v>OIL STORE-A4</v>
          </cell>
          <cell r="M69">
            <v>2</v>
          </cell>
          <cell r="N69">
            <v>2</v>
          </cell>
          <cell r="O69">
            <v>2</v>
          </cell>
          <cell r="P69">
            <v>0</v>
          </cell>
        </row>
        <row r="70">
          <cell r="F70" t="str">
            <v>C-FMTPF0238-10K-300A</v>
          </cell>
          <cell r="G70" t="str">
            <v>FLANGE MAT:PVC CLASS 13.5 SIZE:10K-300A(12") FOR T-114 WWT</v>
          </cell>
          <cell r="I70" t="str">
            <v>PCS</v>
          </cell>
          <cell r="K70" t="str">
            <v>SPC1-O13-FRONT</v>
          </cell>
          <cell r="M70">
            <v>0</v>
          </cell>
          <cell r="N70">
            <v>2</v>
          </cell>
          <cell r="O70">
            <v>0</v>
          </cell>
          <cell r="P70">
            <v>0</v>
          </cell>
        </row>
        <row r="71">
          <cell r="F71" t="str">
            <v>C-FMTPF14EPDM100A114</v>
          </cell>
          <cell r="G71" t="str">
            <v>ORBIT SWP OPEN FLEX 1R-100A-114.3 (CLAMPING RANGE 112-116MM) MAT:SUS+EPDM</v>
          </cell>
          <cell r="I71" t="str">
            <v>Pcs</v>
          </cell>
          <cell r="K71" t="str">
            <v>SPC1-K21-FRONT</v>
          </cell>
          <cell r="M71">
            <v>0</v>
          </cell>
          <cell r="N71" t="str">
            <v>ORDER=2</v>
          </cell>
          <cell r="O71">
            <v>2</v>
          </cell>
          <cell r="P71">
            <v>1</v>
          </cell>
        </row>
        <row r="72">
          <cell r="F72" t="str">
            <v>C-FMTPF14EPDM125A141</v>
          </cell>
          <cell r="G72" t="str">
            <v>ORBIT SWP OPEN FLEX 1R-125A-141.3 (CLAMPING RANGE 139-143MM) MAT:SUS+EPDM</v>
          </cell>
          <cell r="I72" t="str">
            <v>Pcs</v>
          </cell>
          <cell r="K72" t="str">
            <v>SPC1-K21-FRONT</v>
          </cell>
          <cell r="M72">
            <v>0</v>
          </cell>
          <cell r="N72">
            <v>2</v>
          </cell>
          <cell r="O72">
            <v>2</v>
          </cell>
          <cell r="P72">
            <v>1</v>
          </cell>
        </row>
        <row r="73">
          <cell r="F73" t="str">
            <v>C-FMTPF14EPDM150A168</v>
          </cell>
          <cell r="G73" t="str">
            <v>ORBIT SWP OPEN FLEX 1R-150A-168.3 (CLAMPING RANGE 168.3MM) MAT:SUS+EPDM</v>
          </cell>
          <cell r="I73" t="str">
            <v>Pcs</v>
          </cell>
          <cell r="K73" t="str">
            <v>SPC1-K21-FRONT</v>
          </cell>
          <cell r="M73">
            <v>0</v>
          </cell>
          <cell r="N73">
            <v>2</v>
          </cell>
          <cell r="O73">
            <v>2</v>
          </cell>
          <cell r="P73">
            <v>1</v>
          </cell>
        </row>
        <row r="74">
          <cell r="F74" t="str">
            <v>C-FMTPF14EPDM25A33.7</v>
          </cell>
          <cell r="G74" t="str">
            <v>SWP OPEN FLEX 1R-25A-33.7 (CLAMPING RANGE 32-35MM) MAT:SUS+EPDM</v>
          </cell>
          <cell r="I74" t="str">
            <v>Pcs</v>
          </cell>
          <cell r="K74" t="str">
            <v>SPC1-K21-FRONT</v>
          </cell>
          <cell r="M74">
            <v>0</v>
          </cell>
          <cell r="N74">
            <v>4</v>
          </cell>
          <cell r="O74">
            <v>4</v>
          </cell>
          <cell r="P74">
            <v>2</v>
          </cell>
        </row>
        <row r="75">
          <cell r="F75" t="str">
            <v>C-FMTPF14EPDM32A42.4</v>
          </cell>
          <cell r="G75" t="str">
            <v>SWP OPEN FLEX 1R-32A-42.4 (CLAMPING RANGE 41-43MM) MAT:SUS+EPDM</v>
          </cell>
          <cell r="I75" t="str">
            <v>Pcs</v>
          </cell>
          <cell r="K75" t="str">
            <v>SPC1-K21-FRONT</v>
          </cell>
          <cell r="M75">
            <v>0</v>
          </cell>
          <cell r="N75">
            <v>2</v>
          </cell>
          <cell r="O75">
            <v>2</v>
          </cell>
          <cell r="P75">
            <v>1</v>
          </cell>
        </row>
        <row r="76">
          <cell r="F76" t="str">
            <v>C-FMTPF14EPDM40A48.3</v>
          </cell>
          <cell r="G76" t="str">
            <v>SWP OPEN FLEX 1R-40A-48.3 (CLAMPING RANGE 47-50MM) MAT:SUS+EPDM</v>
          </cell>
          <cell r="I76" t="str">
            <v>Pcs</v>
          </cell>
          <cell r="K76" t="str">
            <v>SPC1-K21-FRONT</v>
          </cell>
          <cell r="M76">
            <v>0</v>
          </cell>
          <cell r="N76">
            <v>2</v>
          </cell>
          <cell r="O76">
            <v>2</v>
          </cell>
          <cell r="P76">
            <v>1</v>
          </cell>
        </row>
        <row r="77">
          <cell r="F77" t="str">
            <v>C-FMTPF14EPDM50A60.3</v>
          </cell>
          <cell r="G77" t="str">
            <v>ORBIT SWP OPEN FLEX 1R-50A-60.3 (CLAMPING RANGE 59-62MM) MAT:SUS+EPDM</v>
          </cell>
          <cell r="I77" t="str">
            <v>Pcs</v>
          </cell>
          <cell r="K77" t="str">
            <v>SPC1-K21-FRONT</v>
          </cell>
          <cell r="M77">
            <v>0</v>
          </cell>
          <cell r="N77">
            <v>2</v>
          </cell>
          <cell r="O77">
            <v>2</v>
          </cell>
          <cell r="P77">
            <v>1</v>
          </cell>
        </row>
        <row r="78">
          <cell r="F78" t="str">
            <v>C-FMTPF14EPDM80A88.9</v>
          </cell>
          <cell r="G78" t="str">
            <v>ORBIT SWP OPEN FLEX 1R-80A-88.9 (CLAMPING RANGE 87-91MM) MAT:SUS+EPDM</v>
          </cell>
          <cell r="I78" t="str">
            <v>Pcs</v>
          </cell>
          <cell r="K78" t="str">
            <v>SPC1-K21-FRONT</v>
          </cell>
          <cell r="M78">
            <v>0</v>
          </cell>
          <cell r="N78" t="str">
            <v>1+ORDER=1</v>
          </cell>
          <cell r="O78">
            <v>2</v>
          </cell>
          <cell r="P78">
            <v>1</v>
          </cell>
        </row>
        <row r="79">
          <cell r="F79" t="str">
            <v>C-FMTPGLYCERINE-25KG</v>
          </cell>
          <cell r="G79" t="str">
            <v>GLYCERINE (GYLCEROL) 25KG/DM COMMERCIAL GRADE BCOMMG2001</v>
          </cell>
          <cell r="I79" t="str">
            <v>KG</v>
          </cell>
          <cell r="K79" t="str">
            <v>SPC1-C17-REAR</v>
          </cell>
          <cell r="M79">
            <v>25</v>
          </cell>
          <cell r="N79">
            <v>25</v>
          </cell>
          <cell r="O79">
            <v>0</v>
          </cell>
          <cell r="P79">
            <v>0</v>
          </cell>
        </row>
        <row r="80">
          <cell r="F80" t="str">
            <v>C-FMTPG02DOGX-66600M</v>
          </cell>
          <cell r="G80" t="str">
            <v>GLUE DOG X-66 Qualified Adhesive 600ML.</v>
          </cell>
          <cell r="I80" t="str">
            <v>pcs</v>
          </cell>
          <cell r="K80" t="str">
            <v>SPC1-A42-REAR</v>
          </cell>
          <cell r="M80">
            <v>0</v>
          </cell>
          <cell r="N80">
            <v>4</v>
          </cell>
          <cell r="O80">
            <v>6</v>
          </cell>
          <cell r="P80">
            <v>2</v>
          </cell>
        </row>
        <row r="81">
          <cell r="F81" t="str">
            <v>C-FMTPG02THRBND#1104</v>
          </cell>
          <cell r="G81" t="str">
            <v>THREEBOND NO.1104 SIZE:100g (GASKET GLUE)</v>
          </cell>
          <cell r="I81" t="str">
            <v>pcs</v>
          </cell>
          <cell r="K81" t="str">
            <v>SPC1-A31-REAR</v>
          </cell>
          <cell r="M81">
            <v>0</v>
          </cell>
          <cell r="N81">
            <v>20</v>
          </cell>
          <cell r="O81">
            <v>20</v>
          </cell>
          <cell r="P81">
            <v>5</v>
          </cell>
        </row>
        <row r="82">
          <cell r="F82" t="str">
            <v>C-FMTPG09MOLYLAN454G</v>
          </cell>
          <cell r="G82" t="str">
            <v>HEAT RESISTANT GREASE"MOLY LAND" SIZE:454G. FOR CRANE</v>
          </cell>
          <cell r="I82" t="str">
            <v>Pcs</v>
          </cell>
          <cell r="K82" t="str">
            <v>SPC1-A42-REAR</v>
          </cell>
          <cell r="M82">
            <v>0</v>
          </cell>
          <cell r="N82">
            <v>17</v>
          </cell>
          <cell r="O82">
            <v>20</v>
          </cell>
          <cell r="P82">
            <v>10</v>
          </cell>
        </row>
        <row r="83">
          <cell r="F83" t="str">
            <v>C-FMTPG21EPDM10K-40A</v>
          </cell>
          <cell r="G83" t="str">
            <v>RUBBER GASKET"TOMBO" SIZE:JIS10K-40A T9013-EPDM</v>
          </cell>
          <cell r="I83" t="str">
            <v>PCS</v>
          </cell>
          <cell r="K83" t="str">
            <v>SPC1-A56-FRONT</v>
          </cell>
          <cell r="M83">
            <v>0</v>
          </cell>
          <cell r="N83">
            <v>0</v>
          </cell>
          <cell r="O83">
            <v>40</v>
          </cell>
          <cell r="P83">
            <v>10</v>
          </cell>
        </row>
        <row r="84">
          <cell r="F84" t="str">
            <v>C-FMTPG21EPDM10K100A</v>
          </cell>
          <cell r="G84" t="str">
            <v>RUBBER GASKET"TOMBO" SIZE:JIS10K-100A T9013-EPDM</v>
          </cell>
          <cell r="I84" t="str">
            <v>PCS</v>
          </cell>
          <cell r="K84" t="str">
            <v>SPC1-A56-FRONT</v>
          </cell>
          <cell r="M84">
            <v>0</v>
          </cell>
          <cell r="N84">
            <v>20</v>
          </cell>
          <cell r="O84">
            <v>20</v>
          </cell>
          <cell r="P84">
            <v>10</v>
          </cell>
        </row>
        <row r="85">
          <cell r="F85" t="str">
            <v>C-FMTPG21EPDM10K150A</v>
          </cell>
          <cell r="G85" t="str">
            <v>RUBBER GASKET"TOMBO" SIZE:JIS10K-150A T9013-EPDM</v>
          </cell>
          <cell r="I85" t="str">
            <v>PCS</v>
          </cell>
          <cell r="K85" t="str">
            <v>SPC1-A56-FRONT</v>
          </cell>
          <cell r="M85">
            <v>0</v>
          </cell>
          <cell r="N85">
            <v>0</v>
          </cell>
          <cell r="O85">
            <v>20</v>
          </cell>
          <cell r="P85">
            <v>10</v>
          </cell>
        </row>
        <row r="86">
          <cell r="F86" t="str">
            <v>C-FMTPG21EPDM10K125A</v>
          </cell>
          <cell r="G86" t="str">
            <v>RUBBER GASKET"TOMBO" SIZE:JIS10K-125A T9013-EPDM</v>
          </cell>
          <cell r="I86" t="str">
            <v>PCS</v>
          </cell>
          <cell r="K86" t="str">
            <v>SPC1-A56-FRONT</v>
          </cell>
          <cell r="M86">
            <v>0</v>
          </cell>
          <cell r="N86">
            <v>12</v>
          </cell>
          <cell r="O86">
            <v>12</v>
          </cell>
          <cell r="P86">
            <v>6</v>
          </cell>
        </row>
        <row r="87">
          <cell r="F87" t="str">
            <v>C-FMTPG21EPDM10K200A</v>
          </cell>
          <cell r="G87" t="str">
            <v>RUBBER GASKET"TOMBO" SIZE:JIS10K-200A T9013-EPDM</v>
          </cell>
          <cell r="I87" t="str">
            <v>PCS</v>
          </cell>
          <cell r="K87" t="str">
            <v>SPC1-A56-FRONT</v>
          </cell>
          <cell r="M87">
            <v>0</v>
          </cell>
          <cell r="N87">
            <v>0</v>
          </cell>
          <cell r="O87">
            <v>10</v>
          </cell>
          <cell r="P87">
            <v>5</v>
          </cell>
        </row>
        <row r="88">
          <cell r="F88" t="str">
            <v>C-FMTPG21EPDM10K-50A</v>
          </cell>
          <cell r="G88" t="str">
            <v>RUBBER GASKET"TOMBO" SIZE:JIS10K-50A T9013-EPDM</v>
          </cell>
          <cell r="I88" t="str">
            <v>PCS</v>
          </cell>
          <cell r="K88" t="str">
            <v>SPC1-A56-REAR</v>
          </cell>
          <cell r="M88">
            <v>0</v>
          </cell>
          <cell r="N88">
            <v>40</v>
          </cell>
          <cell r="O88">
            <v>40</v>
          </cell>
          <cell r="P88">
            <v>20</v>
          </cell>
        </row>
        <row r="89">
          <cell r="F89" t="str">
            <v>C-FMTPG21PTFE10K100A</v>
          </cell>
          <cell r="G89" t="str">
            <v>EBILON GASKET"TOMBO" SIZE:JIS10K-100A PTFE JACKETED T9013</v>
          </cell>
          <cell r="I89" t="str">
            <v>PCS</v>
          </cell>
          <cell r="K89" t="str">
            <v>SPC1-A36-REAR</v>
          </cell>
          <cell r="M89">
            <v>0</v>
          </cell>
          <cell r="N89">
            <v>3</v>
          </cell>
          <cell r="O89">
            <v>10</v>
          </cell>
          <cell r="P89">
            <v>5</v>
          </cell>
        </row>
        <row r="90">
          <cell r="F90" t="str">
            <v>C-FMTPG21PTFE10K125A</v>
          </cell>
          <cell r="G90" t="str">
            <v>EBILON GASKET"TOMBO" SIZE:JIS10K-125A PTFE JACKETED T9013</v>
          </cell>
          <cell r="I90" t="str">
            <v>PCS</v>
          </cell>
          <cell r="K90" t="str">
            <v>SPC1-A36-REAR</v>
          </cell>
          <cell r="M90">
            <v>0</v>
          </cell>
          <cell r="N90">
            <v>10</v>
          </cell>
          <cell r="O90">
            <v>10</v>
          </cell>
          <cell r="P90">
            <v>5</v>
          </cell>
        </row>
        <row r="91">
          <cell r="F91" t="str">
            <v>C-FMTPG21PTFE10K150A</v>
          </cell>
          <cell r="G91" t="str">
            <v>EBILON GASKET"TOMBO" SIZE:JIS10K-150A PTFE JACKETED T9013</v>
          </cell>
          <cell r="I91" t="str">
            <v>PCS</v>
          </cell>
          <cell r="K91" t="str">
            <v>SPC1-A36-REAR</v>
          </cell>
          <cell r="M91">
            <v>0</v>
          </cell>
          <cell r="N91">
            <v>0</v>
          </cell>
          <cell r="O91">
            <v>10</v>
          </cell>
          <cell r="P91">
            <v>4</v>
          </cell>
        </row>
        <row r="92">
          <cell r="F92" t="str">
            <v>C-FMTPG21PTFE10K-15A</v>
          </cell>
          <cell r="G92" t="str">
            <v>EBILON GASKET"TOMBO" SIZE:JIS10K-15A PTFE JACKETED T9013</v>
          </cell>
          <cell r="I92" t="str">
            <v>PCS</v>
          </cell>
          <cell r="K92" t="str">
            <v>SPC1-A46-REAR</v>
          </cell>
          <cell r="M92">
            <v>0</v>
          </cell>
          <cell r="N92">
            <v>40</v>
          </cell>
          <cell r="O92">
            <v>40</v>
          </cell>
          <cell r="P92">
            <v>20</v>
          </cell>
        </row>
        <row r="93">
          <cell r="F93" t="str">
            <v>C-FMTPG21PTFE10K200A</v>
          </cell>
          <cell r="G93" t="str">
            <v>EBILON GASKET"TOMBO" SIZE:JIS10K-200A PTFE JACKETED T9013</v>
          </cell>
          <cell r="I93" t="str">
            <v>PCS</v>
          </cell>
          <cell r="K93" t="str">
            <v>SPC1-A36-REAR</v>
          </cell>
          <cell r="M93">
            <v>0</v>
          </cell>
          <cell r="N93">
            <v>6</v>
          </cell>
          <cell r="O93">
            <v>6</v>
          </cell>
          <cell r="P93">
            <v>2</v>
          </cell>
        </row>
        <row r="94">
          <cell r="F94" t="str">
            <v>C-FMTPG21PTFE10K-20A</v>
          </cell>
          <cell r="G94" t="str">
            <v>EBILON GASKET"TOMBO" SIZE:JIS10K-20A PTFE JACKETED T9013</v>
          </cell>
          <cell r="I94" t="str">
            <v>PCS</v>
          </cell>
          <cell r="K94" t="str">
            <v>SPC1-A46-REAR</v>
          </cell>
          <cell r="M94">
            <v>0</v>
          </cell>
          <cell r="N94">
            <v>40</v>
          </cell>
          <cell r="O94">
            <v>40</v>
          </cell>
          <cell r="P94">
            <v>20</v>
          </cell>
        </row>
        <row r="95">
          <cell r="F95" t="str">
            <v>C-FMTPG21PTFE10K-25A</v>
          </cell>
          <cell r="G95" t="str">
            <v>EBILON GASKET"TOMBO" SIZE:JIS10K-25A PTFE JACKETED T9013</v>
          </cell>
          <cell r="I95" t="str">
            <v>PCS</v>
          </cell>
          <cell r="K95" t="str">
            <v>SPC1-A46-REAR</v>
          </cell>
          <cell r="M95">
            <v>0</v>
          </cell>
          <cell r="N95">
            <v>40</v>
          </cell>
          <cell r="O95">
            <v>40</v>
          </cell>
          <cell r="P95">
            <v>20</v>
          </cell>
        </row>
        <row r="96">
          <cell r="F96" t="str">
            <v>C-FMTPG21PTFE10K-32A</v>
          </cell>
          <cell r="G96" t="str">
            <v>EBILON GASKET"TOMBO" SIZE:JIS10K-32A PTFE JACKETED T9013</v>
          </cell>
          <cell r="I96" t="str">
            <v>PCS</v>
          </cell>
          <cell r="K96" t="str">
            <v>SPC1-A46-REAR</v>
          </cell>
          <cell r="M96">
            <v>0</v>
          </cell>
          <cell r="N96">
            <v>40</v>
          </cell>
          <cell r="O96">
            <v>40</v>
          </cell>
          <cell r="P96">
            <v>20</v>
          </cell>
        </row>
        <row r="97">
          <cell r="F97" t="str">
            <v>C-FMTPG21PTFE10K-40A</v>
          </cell>
          <cell r="G97" t="str">
            <v>EBILON GASKET"TOMBO" SIZE:JIS10K-40A PTFE JACKETED T9013</v>
          </cell>
          <cell r="I97" t="str">
            <v>PCS</v>
          </cell>
          <cell r="K97" t="str">
            <v>SPC1-A46-REAR</v>
          </cell>
          <cell r="M97">
            <v>0</v>
          </cell>
          <cell r="N97">
            <v>40</v>
          </cell>
          <cell r="O97">
            <v>40</v>
          </cell>
          <cell r="P97">
            <v>20</v>
          </cell>
        </row>
        <row r="98">
          <cell r="F98" t="str">
            <v>C-FMTPG21PTFE10K-50A</v>
          </cell>
          <cell r="G98" t="str">
            <v>EBILON GASKET"TOMBO" SIZE:JIS10K-50A PTFE JACKETED T9013</v>
          </cell>
          <cell r="I98" t="str">
            <v>PCS</v>
          </cell>
          <cell r="K98" t="str">
            <v>SPC1-A46-REAR</v>
          </cell>
          <cell r="M98">
            <v>0</v>
          </cell>
          <cell r="N98">
            <v>40</v>
          </cell>
          <cell r="O98">
            <v>40</v>
          </cell>
          <cell r="P98">
            <v>20</v>
          </cell>
        </row>
        <row r="99">
          <cell r="F99" t="str">
            <v>C-FMTPG21PTFE10K-65A</v>
          </cell>
          <cell r="G99" t="str">
            <v>EBILON GASKET"TOMBO" SIZE:JIS10K-65A PTFE JACKETED T9013</v>
          </cell>
          <cell r="I99" t="str">
            <v>PCS</v>
          </cell>
          <cell r="K99" t="str">
            <v>SPC1-A46-REAR</v>
          </cell>
          <cell r="M99">
            <v>0</v>
          </cell>
          <cell r="N99">
            <v>3</v>
          </cell>
          <cell r="O99">
            <v>20</v>
          </cell>
          <cell r="P99">
            <v>10</v>
          </cell>
        </row>
        <row r="100">
          <cell r="F100" t="str">
            <v>C-FMTPG21PTFE10K-80A</v>
          </cell>
          <cell r="G100" t="str">
            <v>EBILON GASKET"TOMBO" SIZE:JIS10K-80A PTFE JACKETED T9013</v>
          </cell>
          <cell r="I100" t="str">
            <v>PCS</v>
          </cell>
          <cell r="K100" t="str">
            <v>SPC1-A46-REAR</v>
          </cell>
          <cell r="M100">
            <v>0</v>
          </cell>
          <cell r="N100">
            <v>1</v>
          </cell>
          <cell r="O100">
            <v>20</v>
          </cell>
          <cell r="P100">
            <v>10</v>
          </cell>
        </row>
        <row r="101">
          <cell r="F101" t="str">
            <v>C-FMTPGASKET10K50AFF</v>
          </cell>
          <cell r="G101" t="str">
            <v>GASKET NON-ASBESTOS SIZE:10K-50A THK3.0MM(FF)</v>
          </cell>
          <cell r="I101" t="str">
            <v>PCS</v>
          </cell>
          <cell r="K101" t="str">
            <v>SPC1-A26-FRONT</v>
          </cell>
          <cell r="M101">
            <v>0</v>
          </cell>
          <cell r="N101">
            <v>40</v>
          </cell>
          <cell r="O101">
            <v>40</v>
          </cell>
          <cell r="P101">
            <v>20</v>
          </cell>
        </row>
        <row r="102">
          <cell r="F102" t="str">
            <v>C-FMTPGASKET10K65AFF</v>
          </cell>
          <cell r="G102" t="str">
            <v>GASKET NON-ASBESTOS SIZE:10K-65A THK3.0MM(FF)</v>
          </cell>
          <cell r="I102" t="str">
            <v>PCS</v>
          </cell>
          <cell r="K102" t="str">
            <v>SPC1-A26-FRONT</v>
          </cell>
          <cell r="M102">
            <v>0</v>
          </cell>
          <cell r="N102">
            <v>40</v>
          </cell>
          <cell r="O102">
            <v>40</v>
          </cell>
          <cell r="P102">
            <v>20</v>
          </cell>
        </row>
        <row r="103">
          <cell r="F103" t="str">
            <v>C-FMTP-GNL150MM</v>
          </cell>
          <cell r="G103" t="str">
            <v>Grip Nylon Locking Cable Ties,Black 150mm (6")</v>
          </cell>
          <cell r="I103" t="str">
            <v>pack</v>
          </cell>
          <cell r="K103" t="str">
            <v>SPC1-A22-REAR</v>
          </cell>
          <cell r="M103">
            <v>12</v>
          </cell>
          <cell r="N103">
            <v>12</v>
          </cell>
          <cell r="O103">
            <v>10</v>
          </cell>
          <cell r="P103">
            <v>5</v>
          </cell>
        </row>
        <row r="104">
          <cell r="F104" t="str">
            <v>C-FMTP-GNL200MM</v>
          </cell>
          <cell r="G104" t="str">
            <v>Grip Nylon Locking Cable Ties,Black 200mm (8")</v>
          </cell>
          <cell r="I104" t="str">
            <v>pack</v>
          </cell>
          <cell r="K104" t="str">
            <v>SPC1-A22-REAR</v>
          </cell>
          <cell r="M104">
            <v>9</v>
          </cell>
          <cell r="N104">
            <v>9</v>
          </cell>
          <cell r="O104">
            <v>10</v>
          </cell>
          <cell r="P104">
            <v>5</v>
          </cell>
        </row>
        <row r="105">
          <cell r="F105" t="str">
            <v>C-FMTP-GNL250MM</v>
          </cell>
          <cell r="G105" t="str">
            <v>Grip Nylon Locking Cable Ties,Black 250mm (10")</v>
          </cell>
          <cell r="I105" t="str">
            <v>pack</v>
          </cell>
          <cell r="K105" t="str">
            <v>SPC1-A22-REAR</v>
          </cell>
          <cell r="M105">
            <v>10</v>
          </cell>
          <cell r="N105">
            <v>10</v>
          </cell>
          <cell r="O105">
            <v>10</v>
          </cell>
          <cell r="P105">
            <v>5</v>
          </cell>
        </row>
        <row r="106">
          <cell r="F106" t="str">
            <v>C-FMTP-GNL300MM</v>
          </cell>
          <cell r="G106" t="str">
            <v>Grip Nylon Locking Cable Ties,Black 300mm (12")</v>
          </cell>
          <cell r="I106" t="str">
            <v>pack</v>
          </cell>
          <cell r="K106" t="str">
            <v>SPC1-A22-REAR</v>
          </cell>
          <cell r="M106">
            <v>10</v>
          </cell>
          <cell r="N106">
            <v>19</v>
          </cell>
          <cell r="O106">
            <v>10</v>
          </cell>
          <cell r="P106">
            <v>5</v>
          </cell>
        </row>
        <row r="107">
          <cell r="F107" t="str">
            <v>C-FMTPGNNBF1200x1800</v>
          </cell>
          <cell r="G107" t="str">
            <v>GREEN NYLON NET BAG FILTER SIZE W1200xL1800xH1200MM,T-105WWT</v>
          </cell>
          <cell r="I107" t="str">
            <v>PCS</v>
          </cell>
          <cell r="K107" t="str">
            <v>SPC1-N33-FRONT</v>
          </cell>
          <cell r="M107">
            <v>0</v>
          </cell>
          <cell r="N107">
            <v>8</v>
          </cell>
          <cell r="O107">
            <v>12</v>
          </cell>
          <cell r="P107">
            <v>6</v>
          </cell>
        </row>
        <row r="108">
          <cell r="F108" t="str">
            <v>C-FMTPH1700002290-2H</v>
          </cell>
          <cell r="G108" t="str">
            <v>HEATING TIP MODEL:2290-2H "HARRIS"</v>
          </cell>
          <cell r="I108" t="str">
            <v>PCS</v>
          </cell>
          <cell r="K108" t="str">
            <v>SPC1-A31-REAR</v>
          </cell>
          <cell r="M108">
            <v>0</v>
          </cell>
          <cell r="N108">
            <v>10</v>
          </cell>
          <cell r="O108">
            <v>10</v>
          </cell>
          <cell r="P108">
            <v>5</v>
          </cell>
        </row>
        <row r="109">
          <cell r="F109" t="str">
            <v>C-FMTPH22ID12XOD22MM</v>
          </cell>
          <cell r="G109" t="str">
            <v>AIR&amp;WATER HOSE ID.1/2"(SIZE:ID.12MMXOD.22MM) ABSA13BRJ01 (10M/ROLL) WP.10BAR, BP.40BAR</v>
          </cell>
          <cell r="I109" t="str">
            <v>ROLL</v>
          </cell>
          <cell r="K109" t="str">
            <v>SPC1-I6</v>
          </cell>
          <cell r="M109">
            <v>0</v>
          </cell>
          <cell r="N109">
            <v>2</v>
          </cell>
          <cell r="O109">
            <v>2</v>
          </cell>
          <cell r="P109">
            <v>1</v>
          </cell>
        </row>
        <row r="110">
          <cell r="F110" t="str">
            <v>C-FMTPH22ID19XOD30.8</v>
          </cell>
          <cell r="G110" t="str">
            <v>AIR&amp;WATER HOSE ID.3/4"(SIZE:ID.19MMXOD.30.8MM) ABSA19BRE01 (10M/ROLL) WP.10BAR, BP.40BAR</v>
          </cell>
          <cell r="I110" t="str">
            <v>ROLL</v>
          </cell>
          <cell r="K110" t="str">
            <v>SPC1-I6</v>
          </cell>
          <cell r="M110">
            <v>0</v>
          </cell>
          <cell r="N110">
            <v>2</v>
          </cell>
          <cell r="O110">
            <v>2</v>
          </cell>
          <cell r="P110">
            <v>1</v>
          </cell>
        </row>
        <row r="111">
          <cell r="F111" t="str">
            <v>C-FMTPH22-ID9XOD17.7</v>
          </cell>
          <cell r="G111" t="str">
            <v>AIR&amp;WATER HOSE ID.3/8"(SIZE:ID.9MMXOD.17.7MM) ABSA09BRJ01 (10M/ROLL) WP.15BAR, BP.60BAR</v>
          </cell>
          <cell r="I111" t="str">
            <v>ROLL</v>
          </cell>
          <cell r="K111" t="str">
            <v>SPC1-I6</v>
          </cell>
          <cell r="M111">
            <v>0</v>
          </cell>
          <cell r="N111">
            <v>2</v>
          </cell>
          <cell r="O111">
            <v>2</v>
          </cell>
          <cell r="P111">
            <v>1</v>
          </cell>
        </row>
        <row r="112">
          <cell r="F112" t="str">
            <v>C-FMTPH22PVCID4XOD09</v>
          </cell>
          <cell r="G112" t="str">
            <v>PVC HOSE ID5/32 CY-PT32 ID4MMXOD9MM WP.10BAR, BP.77BAR "TAKARA" (100M/ROLL)</v>
          </cell>
          <cell r="I112" t="str">
            <v>ROLL</v>
          </cell>
          <cell r="K112" t="str">
            <v>SPC1-I6</v>
          </cell>
          <cell r="M112">
            <v>0</v>
          </cell>
          <cell r="N112">
            <v>2</v>
          </cell>
          <cell r="O112">
            <v>2</v>
          </cell>
          <cell r="P112">
            <v>1</v>
          </cell>
        </row>
        <row r="113">
          <cell r="F113" t="str">
            <v>C-FMTPH22SB-12OD18MM</v>
          </cell>
          <cell r="G113" t="str">
            <v>MEGA SUN BRAID HOSE MODEL:SB-12 ID.12XOD.18MM"TOGAWA"(20M/R0ll)</v>
          </cell>
          <cell r="I113" t="str">
            <v>ROLL</v>
          </cell>
          <cell r="K113" t="str">
            <v>SPC1-I6</v>
          </cell>
          <cell r="M113">
            <v>0</v>
          </cell>
          <cell r="N113" t="str">
            <v>0+order2</v>
          </cell>
          <cell r="O113">
            <v>2</v>
          </cell>
          <cell r="P113">
            <v>1</v>
          </cell>
        </row>
        <row r="114">
          <cell r="F114" t="str">
            <v>C-FMTPH22SB-19OD26MM</v>
          </cell>
          <cell r="G114" t="str">
            <v>MEGA SUN BRAID HOSE MODEL:SB-19 ID.19XOD.26MM"TOGAWA"(20M/Roll)</v>
          </cell>
          <cell r="I114" t="str">
            <v>ROLL</v>
          </cell>
          <cell r="K114" t="str">
            <v>SPC1-I6</v>
          </cell>
          <cell r="M114">
            <v>0</v>
          </cell>
          <cell r="N114" t="str">
            <v>0+order2</v>
          </cell>
          <cell r="O114">
            <v>2</v>
          </cell>
          <cell r="P114">
            <v>1</v>
          </cell>
        </row>
        <row r="115">
          <cell r="F115" t="str">
            <v>C-FSPNG11000010K-40A</v>
          </cell>
          <cell r="G115" t="str">
            <v xml:space="preserve">SPIRAL WOUND GASKET SIZE:10K-40A T/1834R-GR-ESS OUTER/INNER </v>
          </cell>
          <cell r="I115" t="str">
            <v>PCS</v>
          </cell>
          <cell r="K115" t="str">
            <v>SPC1-A26-REAR</v>
          </cell>
          <cell r="M115">
            <v>0</v>
          </cell>
          <cell r="N115">
            <v>0</v>
          </cell>
          <cell r="O115">
            <v>40</v>
          </cell>
          <cell r="P115">
            <v>20</v>
          </cell>
        </row>
        <row r="116">
          <cell r="F116" t="str">
            <v>C-FSPNG11000010K-50A</v>
          </cell>
          <cell r="G116" t="str">
            <v xml:space="preserve">SPIRAL WOUND GASKET SIZE:10K-50A T/1834R-GR-ESS OUTER/INNER </v>
          </cell>
          <cell r="I116" t="str">
            <v>PCS</v>
          </cell>
          <cell r="K116" t="str">
            <v>SPC1-A26-REAR</v>
          </cell>
          <cell r="M116">
            <v>0</v>
          </cell>
          <cell r="N116">
            <v>0</v>
          </cell>
          <cell r="O116">
            <v>40</v>
          </cell>
          <cell r="P116">
            <v>20</v>
          </cell>
        </row>
        <row r="117">
          <cell r="F117" t="str">
            <v>C-FSPNG11000010K200A</v>
          </cell>
          <cell r="G117" t="str">
            <v>SPIRAL WOUND GASKET SIZE:10K-200A OUTER/INNER RING:CARBON ST</v>
          </cell>
          <cell r="I117" t="str">
            <v>PCS</v>
          </cell>
          <cell r="K117" t="str">
            <v>SPC1-A16-REAR</v>
          </cell>
          <cell r="M117">
            <v>0</v>
          </cell>
          <cell r="N117">
            <v>0</v>
          </cell>
          <cell r="O117">
            <v>20</v>
          </cell>
          <cell r="P117">
            <v>10</v>
          </cell>
        </row>
        <row r="118">
          <cell r="F118" t="str">
            <v>C-FMTPH27-AE223R-10T</v>
          </cell>
          <cell r="G118" t="str">
            <v>HIGH SPEED STEEL HACKSAW BLADE Type: AE223R 10TEETH</v>
          </cell>
          <cell r="I118" t="str">
            <v>Pcs</v>
          </cell>
          <cell r="K118" t="str">
            <v>SPC1-A33-REAR</v>
          </cell>
          <cell r="M118">
            <v>0</v>
          </cell>
          <cell r="N118">
            <v>30</v>
          </cell>
          <cell r="O118">
            <v>30</v>
          </cell>
          <cell r="P118">
            <v>10</v>
          </cell>
        </row>
        <row r="119">
          <cell r="F119" t="str">
            <v>C-FMTPH27-AE45B-18T</v>
          </cell>
          <cell r="G119" t="str">
            <v>HIGH SPEED STEEL HACKSAW BLADE Type: AE45B 18TEETH</v>
          </cell>
          <cell r="I119" t="str">
            <v>Pcs</v>
          </cell>
          <cell r="K119" t="str">
            <v>SPC1-A33-REAR</v>
          </cell>
          <cell r="M119">
            <v>0</v>
          </cell>
          <cell r="N119">
            <v>50</v>
          </cell>
          <cell r="O119">
            <v>50</v>
          </cell>
          <cell r="P119">
            <v>10</v>
          </cell>
        </row>
        <row r="120">
          <cell r="F120" t="str">
            <v>C-FMTPI03PH0-14MERCK</v>
          </cell>
          <cell r="G120" t="str">
            <v>PH INDICATOR STRIP (NON-BLEEDING) RANGE: PH 0-14 (100TEST/BOX)</v>
          </cell>
          <cell r="I120" t="str">
            <v>BOX</v>
          </cell>
          <cell r="K120" t="str">
            <v>SPC1-A31-REAR</v>
          </cell>
          <cell r="M120">
            <v>0</v>
          </cell>
          <cell r="N120">
            <v>0</v>
          </cell>
          <cell r="O120">
            <v>6</v>
          </cell>
          <cell r="P120">
            <v>2</v>
          </cell>
        </row>
        <row r="121">
          <cell r="F121" t="str">
            <v>C-FMTPL0300000000569</v>
          </cell>
          <cell r="G121" t="str">
            <v>THREAD SEALANT "LOCTITE" CODE:569 SIZE:50 ML.</v>
          </cell>
          <cell r="I121" t="str">
            <v>pcs</v>
          </cell>
          <cell r="K121" t="str">
            <v>SPC1-A31-REAR</v>
          </cell>
          <cell r="M121">
            <v>0</v>
          </cell>
          <cell r="N121">
            <v>11</v>
          </cell>
          <cell r="O121">
            <v>12</v>
          </cell>
          <cell r="P121">
            <v>6</v>
          </cell>
        </row>
        <row r="122">
          <cell r="F122" t="str">
            <v>C-FMTPL0300000097473</v>
          </cell>
          <cell r="G122" t="str">
            <v>Fixmaster Superior Type: 97473 (EA 3478)(1Lb.) "LOCTITE"</v>
          </cell>
          <cell r="I122" t="str">
            <v>SET</v>
          </cell>
          <cell r="K122" t="str">
            <v>SPC1-A42-REAR</v>
          </cell>
          <cell r="M122">
            <v>0</v>
          </cell>
          <cell r="N122">
            <v>6</v>
          </cell>
          <cell r="O122">
            <v>6</v>
          </cell>
          <cell r="P122">
            <v>2</v>
          </cell>
        </row>
        <row r="123">
          <cell r="F123" t="str">
            <v>C-FMTPL03GLUE#40620G</v>
          </cell>
          <cell r="G123" t="str">
            <v>GLUE LOCTITE  #406 SIZE: 20G</v>
          </cell>
          <cell r="I123" t="str">
            <v>pcs</v>
          </cell>
          <cell r="K123" t="str">
            <v>SPC1-CABINAT-H3</v>
          </cell>
          <cell r="M123">
            <v>0</v>
          </cell>
          <cell r="N123" t="str">
            <v>4+ORDRE8</v>
          </cell>
          <cell r="O123">
            <v>12</v>
          </cell>
          <cell r="P123">
            <v>4</v>
          </cell>
        </row>
        <row r="124">
          <cell r="F124" t="str">
            <v>C-FMTPLOCTITE243</v>
          </cell>
          <cell r="G124" t="str">
            <v>Retaining Compound Loctite 243 SIZE:50ML</v>
          </cell>
          <cell r="I124" t="str">
            <v>pcs</v>
          </cell>
          <cell r="K124" t="str">
            <v>SPC1-A31-REAR</v>
          </cell>
          <cell r="M124">
            <v>0</v>
          </cell>
          <cell r="N124">
            <v>12</v>
          </cell>
          <cell r="O124">
            <v>12</v>
          </cell>
          <cell r="P124">
            <v>6</v>
          </cell>
        </row>
        <row r="125">
          <cell r="F125" t="str">
            <v>C-FMTPLOCTITE263</v>
          </cell>
          <cell r="G125" t="str">
            <v>Retaining Compound Loctite 263 SIZE:50ML</v>
          </cell>
          <cell r="I125" t="str">
            <v>pcs</v>
          </cell>
          <cell r="K125" t="str">
            <v>SPC1-A31-REAR</v>
          </cell>
          <cell r="M125">
            <v>0</v>
          </cell>
          <cell r="N125">
            <v>12</v>
          </cell>
          <cell r="O125">
            <v>12</v>
          </cell>
          <cell r="P125">
            <v>6</v>
          </cell>
        </row>
        <row r="126">
          <cell r="F126" t="str">
            <v>C-FMTP-LOCTITE51606</v>
          </cell>
          <cell r="G126" t="str">
            <v>Loctite no.51606 (LB 8009)TEMP.1,315 Heavy Duty Anti-Seize (1LB)</v>
          </cell>
          <cell r="I126" t="str">
            <v>pcs</v>
          </cell>
          <cell r="K126" t="str">
            <v>SPC1-A42-REAR</v>
          </cell>
          <cell r="M126">
            <v>10</v>
          </cell>
          <cell r="N126">
            <v>10</v>
          </cell>
          <cell r="O126">
            <v>10</v>
          </cell>
          <cell r="P126">
            <v>5</v>
          </cell>
        </row>
        <row r="127">
          <cell r="F127" t="str">
            <v>C-FMTPLOGTITE603</v>
          </cell>
          <cell r="G127" t="str">
            <v>Retaining Compound Loctite 603 SIZE:50ML</v>
          </cell>
          <cell r="I127" t="str">
            <v>pcs</v>
          </cell>
          <cell r="K127" t="str">
            <v>SPC1-A31-REAR</v>
          </cell>
          <cell r="M127">
            <v>0</v>
          </cell>
          <cell r="N127">
            <v>3</v>
          </cell>
          <cell r="O127">
            <v>3</v>
          </cell>
          <cell r="P127">
            <v>1</v>
          </cell>
        </row>
        <row r="128">
          <cell r="F128" t="str">
            <v>C-FMTPLOGTITE648</v>
          </cell>
          <cell r="G128" t="str">
            <v>Retaining Compound Loctite 648 SIZE:50ML</v>
          </cell>
          <cell r="I128" t="str">
            <v>pcs</v>
          </cell>
          <cell r="K128" t="str">
            <v>SPC1-A31-REAR</v>
          </cell>
          <cell r="M128">
            <v>0</v>
          </cell>
          <cell r="N128">
            <v>3</v>
          </cell>
          <cell r="O128">
            <v>3</v>
          </cell>
          <cell r="P128">
            <v>1</v>
          </cell>
        </row>
        <row r="129">
          <cell r="F129" t="str">
            <v>C-FMTPLOGTITE680</v>
          </cell>
          <cell r="G129" t="str">
            <v>Retaining Compound Loctite 680 SIZE:50ML</v>
          </cell>
          <cell r="I129" t="str">
            <v>pcs</v>
          </cell>
          <cell r="K129" t="str">
            <v>SPC1-A31-REAR</v>
          </cell>
          <cell r="M129">
            <v>0</v>
          </cell>
          <cell r="N129">
            <v>3</v>
          </cell>
          <cell r="O129">
            <v>3</v>
          </cell>
          <cell r="P129">
            <v>1</v>
          </cell>
        </row>
        <row r="130">
          <cell r="F130" t="str">
            <v>C-FMTP-MFW-30x25x40</v>
          </cell>
          <cell r="G130" t="str">
            <v>Mounted Flap Wheel Size:30x25x6mm.#40 "NKK"</v>
          </cell>
          <cell r="I130" t="str">
            <v>Pcs</v>
          </cell>
          <cell r="K130" t="str">
            <v>SPC1-A33-REAR</v>
          </cell>
          <cell r="M130">
            <v>0</v>
          </cell>
          <cell r="N130">
            <v>40</v>
          </cell>
          <cell r="O130">
            <v>40</v>
          </cell>
          <cell r="P130">
            <v>10</v>
          </cell>
        </row>
        <row r="131">
          <cell r="F131" t="str">
            <v>C-FMTP-MFW-30x25x60</v>
          </cell>
          <cell r="G131" t="str">
            <v>Mounted Flap Wheel Size:30x25x6MM.#60 "NKK"</v>
          </cell>
          <cell r="I131" t="str">
            <v>Pcs</v>
          </cell>
          <cell r="K131" t="str">
            <v>SPC1-A33-REAR</v>
          </cell>
          <cell r="M131">
            <v>0</v>
          </cell>
          <cell r="N131">
            <v>40</v>
          </cell>
          <cell r="O131">
            <v>40</v>
          </cell>
          <cell r="P131">
            <v>10</v>
          </cell>
        </row>
        <row r="132">
          <cell r="F132" t="str">
            <v>C-FMTP-MFW-30x25x80</v>
          </cell>
          <cell r="G132" t="str">
            <v>Mounted Flap Wheel Size:30x25x6mm.#80 "NKK"</v>
          </cell>
          <cell r="I132" t="str">
            <v>Pcs</v>
          </cell>
          <cell r="K132" t="str">
            <v>SPC1-A33-REAR</v>
          </cell>
          <cell r="M132">
            <v>0</v>
          </cell>
          <cell r="N132">
            <v>40</v>
          </cell>
          <cell r="O132">
            <v>40</v>
          </cell>
          <cell r="P132">
            <v>10</v>
          </cell>
        </row>
        <row r="133">
          <cell r="F133" t="str">
            <v>C-FMTP-MFW-40x25x100</v>
          </cell>
          <cell r="G133" t="str">
            <v>Mounted Flap Wheel Size:40x25x6mm.#100</v>
          </cell>
          <cell r="I133" t="str">
            <v>Pcs</v>
          </cell>
          <cell r="K133" t="str">
            <v>SPC1-A33-REAR</v>
          </cell>
          <cell r="M133">
            <v>0</v>
          </cell>
          <cell r="N133">
            <v>40</v>
          </cell>
          <cell r="O133">
            <v>40</v>
          </cell>
          <cell r="P133">
            <v>10</v>
          </cell>
        </row>
        <row r="134">
          <cell r="F134" t="str">
            <v>C-FMTP-MFW-40x25x80</v>
          </cell>
          <cell r="G134" t="str">
            <v>Mounted Flap Wheel Size:40x25x6MM.#80 "NKK"</v>
          </cell>
          <cell r="I134" t="str">
            <v>Pcs</v>
          </cell>
          <cell r="K134" t="str">
            <v>SPC1-A33-REAR</v>
          </cell>
          <cell r="M134">
            <v>16</v>
          </cell>
          <cell r="N134">
            <v>16</v>
          </cell>
          <cell r="O134">
            <v>40</v>
          </cell>
          <cell r="P134">
            <v>10</v>
          </cell>
        </row>
        <row r="135">
          <cell r="F135" t="str">
            <v>C-FMTP-MFW-50X25X100</v>
          </cell>
          <cell r="G135" t="str">
            <v>Mounted Flap Wheel Size:50X25X6mm.#100</v>
          </cell>
          <cell r="I135" t="str">
            <v>Pcs</v>
          </cell>
          <cell r="K135" t="str">
            <v>SPC1-A33-REAR</v>
          </cell>
          <cell r="M135">
            <v>35</v>
          </cell>
          <cell r="N135">
            <v>35</v>
          </cell>
          <cell r="O135">
            <v>40</v>
          </cell>
          <cell r="P135">
            <v>10</v>
          </cell>
        </row>
        <row r="136">
          <cell r="F136" t="str">
            <v>C-FMTPP06000REDCS624</v>
          </cell>
          <cell r="G136" t="str">
            <v>PAINT  RED COLOR (CS-624) EVAMARINE EXTERIOR"Chugoku"</v>
          </cell>
          <cell r="I136" t="str">
            <v>SET</v>
          </cell>
          <cell r="K136" t="str">
            <v>SPC1-A13-REAR</v>
          </cell>
          <cell r="M136">
            <v>0</v>
          </cell>
          <cell r="N136">
            <v>8</v>
          </cell>
          <cell r="O136">
            <v>8</v>
          </cell>
          <cell r="P136">
            <v>4</v>
          </cell>
        </row>
        <row r="137">
          <cell r="F137" t="str">
            <v>C-FMTPP0600BLACCS650</v>
          </cell>
          <cell r="G137" t="str">
            <v>PAINT  BLACK COLOR (CS-650) EVAMARINE EXTERIOR"Chugoku"</v>
          </cell>
          <cell r="I137" t="str">
            <v>PCS</v>
          </cell>
          <cell r="K137" t="str">
            <v>SPC1-A13-REAR</v>
          </cell>
          <cell r="M137">
            <v>0</v>
          </cell>
          <cell r="N137">
            <v>8</v>
          </cell>
          <cell r="O137">
            <v>8</v>
          </cell>
          <cell r="P137">
            <v>4</v>
          </cell>
        </row>
        <row r="138">
          <cell r="F138" t="str">
            <v>C-FMTPP060WHITECS651</v>
          </cell>
          <cell r="G138" t="str">
            <v>PAINT  WHITE COLOR (CS-651) EVAMARINE EXTERIOR"Chugoku"Size: 3.785 litr.</v>
          </cell>
          <cell r="I138" t="str">
            <v>PCS</v>
          </cell>
          <cell r="K138" t="str">
            <v>SPC1-A13-REAR</v>
          </cell>
          <cell r="M138">
            <v>0</v>
          </cell>
          <cell r="N138">
            <v>8</v>
          </cell>
          <cell r="O138">
            <v>8</v>
          </cell>
          <cell r="P138">
            <v>4</v>
          </cell>
        </row>
        <row r="139">
          <cell r="F139" t="str">
            <v>C-FMTPP06-RED-PRIMER</v>
          </cell>
          <cell r="G139" t="str">
            <v>Red Oxide Primer Model: G-1024 (Prevent Rust) Size: 3.785 L. " TOA "</v>
          </cell>
          <cell r="I139" t="str">
            <v>PCS</v>
          </cell>
          <cell r="K139" t="str">
            <v>SPC1-A13-REAR</v>
          </cell>
          <cell r="M139">
            <v>0</v>
          </cell>
          <cell r="N139">
            <v>8</v>
          </cell>
          <cell r="O139">
            <v>8</v>
          </cell>
          <cell r="P139">
            <v>2</v>
          </cell>
        </row>
        <row r="140">
          <cell r="F140" t="str">
            <v>C-FMTPP3275GPE1650RS</v>
          </cell>
          <cell r="G140" t="str">
            <v>PE CLOTH LAMINATE(PE4X3/PE20/75G/PE20) W=1650MM.X100M.FOR WORK ROLL</v>
          </cell>
          <cell r="I140" t="str">
            <v>ROLL</v>
          </cell>
          <cell r="K140" t="str">
            <v>SPC1-C-FLOOR</v>
          </cell>
          <cell r="M140">
            <v>1</v>
          </cell>
          <cell r="N140">
            <v>1</v>
          </cell>
          <cell r="O140">
            <v>8</v>
          </cell>
          <cell r="P140">
            <v>2</v>
          </cell>
        </row>
        <row r="141">
          <cell r="F141" t="str">
            <v>C-FMTPP33000CM2225-4</v>
          </cell>
          <cell r="G141" t="str">
            <v>CHEMICAL PAINTING ROLLER SIZE:4" MODEL:CM2225-4</v>
          </cell>
          <cell r="I141" t="str">
            <v>pcs</v>
          </cell>
          <cell r="K141" t="str">
            <v>SPC1-A21-REAR</v>
          </cell>
          <cell r="M141">
            <v>0</v>
          </cell>
          <cell r="N141">
            <v>0</v>
          </cell>
          <cell r="O141">
            <v>20</v>
          </cell>
          <cell r="P141">
            <v>10</v>
          </cell>
        </row>
        <row r="142">
          <cell r="F142" t="str">
            <v>C-FMTPP3302225-CMP-4</v>
          </cell>
          <cell r="G142" t="str">
            <v>CHEMICAL PAINTING ROLLER SPARE SIZE:4" MODEL:2225-CMP</v>
          </cell>
          <cell r="I142" t="str">
            <v>pcs</v>
          </cell>
          <cell r="K142" t="str">
            <v>SPC1-A21-REAR</v>
          </cell>
          <cell r="M142">
            <v>40</v>
          </cell>
          <cell r="N142">
            <v>40</v>
          </cell>
          <cell r="O142">
            <v>40</v>
          </cell>
          <cell r="P142">
            <v>20</v>
          </cell>
        </row>
        <row r="143">
          <cell r="F143" t="str">
            <v>C-FMTPP357202S12.5X3</v>
          </cell>
          <cell r="G143" t="str">
            <v>GLAND PACKING MODEL:7202 SIZE:SQ12.5MM.XL3M.(PTFE+GRAPHITE) FOR PUMP,AJITATOR</v>
          </cell>
          <cell r="I143" t="str">
            <v>BOX</v>
          </cell>
          <cell r="K143" t="str">
            <v>SPC1-E41-FRONT</v>
          </cell>
          <cell r="M143">
            <v>0</v>
          </cell>
          <cell r="N143">
            <v>2</v>
          </cell>
          <cell r="O143">
            <v>2</v>
          </cell>
          <cell r="P143">
            <v>1</v>
          </cell>
        </row>
        <row r="144">
          <cell r="F144" t="str">
            <v>C-FMTPP357202SQ9.5X3</v>
          </cell>
          <cell r="G144" t="str">
            <v>GLAND PACKING MODEL:7202 SIZE:SQ9.5MM.XL3M.(PTFE+GRAPHITE) FOR PUMP,AJITATOR</v>
          </cell>
          <cell r="I144" t="str">
            <v>BOX</v>
          </cell>
          <cell r="K144" t="str">
            <v>SPC1-E41-FRONT</v>
          </cell>
          <cell r="M144">
            <v>0</v>
          </cell>
          <cell r="N144">
            <v>2</v>
          </cell>
          <cell r="O144">
            <v>2</v>
          </cell>
          <cell r="P144">
            <v>1</v>
          </cell>
        </row>
        <row r="145">
          <cell r="F145" t="str">
            <v>C-FMTPP35VFX15SQ6X3M</v>
          </cell>
          <cell r="G145" t="str">
            <v>GLAND PACKING MODEL:VFX-15 SIZE:SQ6MM.XL3M.(GRAPHITE+INCONEL WIRE BRAIDED+LUBRICANT) FOR UT</v>
          </cell>
          <cell r="I145" t="str">
            <v>BOX</v>
          </cell>
          <cell r="K145" t="str">
            <v>SPC1-E41-FRONT</v>
          </cell>
          <cell r="M145">
            <v>0</v>
          </cell>
          <cell r="N145">
            <v>2</v>
          </cell>
          <cell r="O145">
            <v>2</v>
          </cell>
          <cell r="P145">
            <v>1</v>
          </cell>
        </row>
        <row r="146">
          <cell r="F146" t="str">
            <v>C-FMTPP35VFX15SQ8X3M</v>
          </cell>
          <cell r="G146" t="str">
            <v>GLAND PACKING MODEL:VFX-15 SIZE:SQ8MM.XL3M.(GRAPHITE+INCONEL WIRE BRAIDED+LUBRICANT)</v>
          </cell>
          <cell r="I146" t="str">
            <v>BOX</v>
          </cell>
          <cell r="K146" t="str">
            <v>SPC1-E41-FRONT</v>
          </cell>
          <cell r="M146">
            <v>0</v>
          </cell>
          <cell r="N146">
            <v>2</v>
          </cell>
          <cell r="O146">
            <v>2</v>
          </cell>
          <cell r="P146">
            <v>1</v>
          </cell>
        </row>
        <row r="147">
          <cell r="F147" t="str">
            <v>C-FMTPP5090196WYPALL</v>
          </cell>
          <cell r="G147" t="str">
            <v>Wipers paper cleaner 90196 Wypall X60 Small Roll 24.5MM.x42CM.(80PCS/RL)</v>
          </cell>
          <cell r="I147" t="str">
            <v>ROLL</v>
          </cell>
          <cell r="K147" t="str">
            <v>SPC1-CABINAT-H2</v>
          </cell>
          <cell r="M147">
            <v>12</v>
          </cell>
          <cell r="N147">
            <v>12</v>
          </cell>
          <cell r="O147">
            <v>12</v>
          </cell>
          <cell r="P147">
            <v>2</v>
          </cell>
        </row>
        <row r="148">
          <cell r="F148" t="str">
            <v>C-FMTPPA-2.5Y8/14YEL</v>
          </cell>
          <cell r="G148" t="str">
            <v>Paint Evamarine Exterior 2.5Y8/14 YELLOW "CHUGOKU"</v>
          </cell>
          <cell r="I148" t="str">
            <v>pcs</v>
          </cell>
          <cell r="K148" t="str">
            <v>SPC1-A13-REAR</v>
          </cell>
          <cell r="M148">
            <v>0</v>
          </cell>
          <cell r="N148">
            <v>8</v>
          </cell>
          <cell r="O148">
            <v>8</v>
          </cell>
          <cell r="P148">
            <v>4</v>
          </cell>
        </row>
        <row r="149">
          <cell r="F149" t="str">
            <v>C-FMTPPA-5G4/8GREEN</v>
          </cell>
          <cell r="G149" t="str">
            <v>Paint Evamarine Exterior 5G4/8 GREEN "CHUGOKU" (เข้ม)</v>
          </cell>
          <cell r="I149" t="str">
            <v>PCS</v>
          </cell>
          <cell r="K149" t="str">
            <v>SPC1-A13-REAR</v>
          </cell>
          <cell r="M149">
            <v>2</v>
          </cell>
          <cell r="N149">
            <v>2</v>
          </cell>
          <cell r="O149">
            <v>8</v>
          </cell>
          <cell r="P149">
            <v>4</v>
          </cell>
        </row>
        <row r="150">
          <cell r="F150" t="str">
            <v>C-FMTPPA-5G7/8GREEN</v>
          </cell>
          <cell r="G150" t="str">
            <v>Paint Evamarine Exterion 5G7/8 GREEN "CHUGOKU" (อ่อน)</v>
          </cell>
          <cell r="I150" t="str">
            <v>PCS</v>
          </cell>
          <cell r="K150" t="str">
            <v>SPC1-A13-REAR</v>
          </cell>
          <cell r="M150">
            <v>8</v>
          </cell>
          <cell r="N150">
            <v>8</v>
          </cell>
          <cell r="O150">
            <v>8</v>
          </cell>
          <cell r="P150">
            <v>4</v>
          </cell>
        </row>
        <row r="151">
          <cell r="F151" t="str">
            <v>C-FMTPPVCIFEU45P</v>
          </cell>
          <cell r="G151" t="str">
            <v>VCI Paper 100g K100/PE20 micron With: 1400mm x 100M FOR BACK UP ROLL</v>
          </cell>
          <cell r="I151" t="str">
            <v>ROLL</v>
          </cell>
          <cell r="K151" t="str">
            <v>SPC1-B-FLOOR</v>
          </cell>
          <cell r="M151">
            <v>6</v>
          </cell>
          <cell r="N151">
            <v>6</v>
          </cell>
          <cell r="O151">
            <v>8</v>
          </cell>
          <cell r="P151">
            <v>4</v>
          </cell>
        </row>
        <row r="152">
          <cell r="F152" t="str">
            <v>C-FMTPR0636000RTW-72</v>
          </cell>
          <cell r="G152" t="str">
            <v>BASIC INTERNAL RING SIZE:RTW-72 MAT:SPRING STEEL</v>
          </cell>
          <cell r="I152" t="str">
            <v>Pcs</v>
          </cell>
          <cell r="K152" t="str">
            <v>SPC1-D41-REAR</v>
          </cell>
          <cell r="M152">
            <v>50</v>
          </cell>
          <cell r="N152">
            <v>50</v>
          </cell>
          <cell r="O152">
            <v>50</v>
          </cell>
          <cell r="P152">
            <v>20</v>
          </cell>
        </row>
        <row r="153">
          <cell r="F153" t="str">
            <v>C-FMTPR0700NBR90G-55</v>
          </cell>
          <cell r="G153" t="str">
            <v>O-RING NBR90 SIZE:G-55</v>
          </cell>
          <cell r="I153" t="str">
            <v>Pcs</v>
          </cell>
          <cell r="K153" t="str">
            <v>SPC1-D21-FRONT</v>
          </cell>
          <cell r="M153">
            <v>0</v>
          </cell>
          <cell r="N153" t="str">
            <v>0+ORDER100</v>
          </cell>
          <cell r="O153">
            <v>100</v>
          </cell>
          <cell r="P153">
            <v>40</v>
          </cell>
        </row>
        <row r="154">
          <cell r="F154" t="str">
            <v>C-FMTPR0700NBR90G-60</v>
          </cell>
          <cell r="G154" t="str">
            <v>O-RING NBR90 SIZE:G-60</v>
          </cell>
          <cell r="I154" t="str">
            <v>Pcs</v>
          </cell>
          <cell r="K154" t="str">
            <v>SPC1-D21-FRONT</v>
          </cell>
          <cell r="M154">
            <v>0</v>
          </cell>
          <cell r="N154" t="str">
            <v>0+ORDER100</v>
          </cell>
          <cell r="O154">
            <v>100</v>
          </cell>
          <cell r="P154">
            <v>40</v>
          </cell>
        </row>
        <row r="155">
          <cell r="F155" t="str">
            <v>C-FMTPR0700NBR90P-14</v>
          </cell>
          <cell r="G155" t="str">
            <v>O-RING NBR90 SIZE:P-14</v>
          </cell>
          <cell r="I155" t="str">
            <v>Pcs</v>
          </cell>
          <cell r="K155" t="str">
            <v>SPC1-D21-FRONT</v>
          </cell>
          <cell r="M155">
            <v>0</v>
          </cell>
          <cell r="N155" t="str">
            <v>0+ORDER100</v>
          </cell>
          <cell r="O155">
            <v>100</v>
          </cell>
          <cell r="P155">
            <v>40</v>
          </cell>
        </row>
        <row r="156">
          <cell r="F156" t="str">
            <v>C-FMTPR0700NBR90P-16</v>
          </cell>
          <cell r="G156" t="str">
            <v>O-RING NBR90 SIZE:P-16</v>
          </cell>
          <cell r="I156" t="str">
            <v>Pcs</v>
          </cell>
          <cell r="K156" t="str">
            <v>SPC1-D21-FRONT</v>
          </cell>
          <cell r="M156">
            <v>0</v>
          </cell>
          <cell r="N156" t="str">
            <v>0+ORDER100</v>
          </cell>
          <cell r="O156">
            <v>100</v>
          </cell>
          <cell r="P156">
            <v>40</v>
          </cell>
        </row>
        <row r="157">
          <cell r="F157" t="str">
            <v>C-FMTPR0700NBR90P-25</v>
          </cell>
          <cell r="G157" t="str">
            <v>O-RING NBR90 SIZE:P-25</v>
          </cell>
          <cell r="I157" t="str">
            <v>Pcs</v>
          </cell>
          <cell r="K157" t="str">
            <v>SPC1-D21-FRONT</v>
          </cell>
          <cell r="M157">
            <v>0</v>
          </cell>
          <cell r="N157" t="str">
            <v>0+ORDER100</v>
          </cell>
          <cell r="O157">
            <v>100</v>
          </cell>
          <cell r="P157">
            <v>40</v>
          </cell>
        </row>
        <row r="158">
          <cell r="F158" t="str">
            <v>C-FMTPR0700NBR90P-36</v>
          </cell>
          <cell r="G158" t="str">
            <v>O-RING NBR90 SIZE:P-36</v>
          </cell>
          <cell r="I158" t="str">
            <v>Pcs</v>
          </cell>
          <cell r="K158" t="str">
            <v>SPC1-D21-FRONT</v>
          </cell>
          <cell r="M158">
            <v>0</v>
          </cell>
          <cell r="N158" t="str">
            <v>0+ORDER100</v>
          </cell>
          <cell r="O158">
            <v>100</v>
          </cell>
          <cell r="P158">
            <v>40</v>
          </cell>
        </row>
        <row r="159">
          <cell r="F159" t="str">
            <v>C-FMTPR0700NBR90P-65</v>
          </cell>
          <cell r="G159" t="str">
            <v>O-RING NBR90 SIZE:P-65</v>
          </cell>
          <cell r="I159" t="str">
            <v>Pcs</v>
          </cell>
          <cell r="K159" t="str">
            <v>SPC1-D21-FRONT</v>
          </cell>
          <cell r="M159">
            <v>0</v>
          </cell>
          <cell r="N159" t="str">
            <v>0+ORDER100</v>
          </cell>
          <cell r="O159">
            <v>100</v>
          </cell>
          <cell r="P159">
            <v>40</v>
          </cell>
        </row>
        <row r="160">
          <cell r="F160" t="str">
            <v>C-FMTPR070NBR90G-175</v>
          </cell>
          <cell r="G160" t="str">
            <v>O-RING NBR90 SIZE:G-175</v>
          </cell>
          <cell r="I160" t="str">
            <v>Pcs</v>
          </cell>
          <cell r="K160" t="str">
            <v>SPC1-D21-FRONT</v>
          </cell>
          <cell r="M160">
            <v>0</v>
          </cell>
          <cell r="N160">
            <v>20</v>
          </cell>
          <cell r="O160">
            <v>20</v>
          </cell>
          <cell r="P160">
            <v>10</v>
          </cell>
        </row>
        <row r="161">
          <cell r="F161" t="str">
            <v>C-FMTPR070NBR90G-215</v>
          </cell>
          <cell r="G161" t="str">
            <v>O-RING NBR90 SIZE:G-215</v>
          </cell>
          <cell r="I161" t="str">
            <v>Pcs</v>
          </cell>
          <cell r="K161" t="str">
            <v>SPC1-D21-FRONT</v>
          </cell>
          <cell r="M161">
            <v>0</v>
          </cell>
          <cell r="N161" t="str">
            <v>0+ORDER60</v>
          </cell>
          <cell r="O161">
            <v>60</v>
          </cell>
          <cell r="P161">
            <v>20</v>
          </cell>
        </row>
        <row r="162">
          <cell r="F162" t="str">
            <v>C-FMTPR070NBR90P-120</v>
          </cell>
          <cell r="G162" t="str">
            <v>O-RING NBR90 SIZE:P-120</v>
          </cell>
          <cell r="I162" t="str">
            <v>Pcs</v>
          </cell>
          <cell r="K162" t="str">
            <v>SPC1-D21-FRONT</v>
          </cell>
          <cell r="M162">
            <v>0</v>
          </cell>
          <cell r="N162" t="str">
            <v>0+ORDER60</v>
          </cell>
          <cell r="O162">
            <v>60</v>
          </cell>
          <cell r="P162">
            <v>20</v>
          </cell>
        </row>
        <row r="163">
          <cell r="F163" t="str">
            <v>C-FMTPROPE</v>
          </cell>
          <cell r="G163" t="str">
            <v>ROPE NO.3 (BLUE)</v>
          </cell>
          <cell r="I163" t="str">
            <v>ROLL</v>
          </cell>
          <cell r="K163" t="str">
            <v>SPC1-A32-FRONT</v>
          </cell>
          <cell r="M163">
            <v>0</v>
          </cell>
          <cell r="N163">
            <v>2</v>
          </cell>
          <cell r="O163">
            <v>2</v>
          </cell>
          <cell r="P163">
            <v>1</v>
          </cell>
        </row>
        <row r="164">
          <cell r="F164" t="str">
            <v>C-FMTPS0129264751000</v>
          </cell>
          <cell r="G164" t="str">
            <v>STICKER MAT:PAPER SIZE:42X42MM (STICK ON M/C IS FILLED)</v>
          </cell>
          <cell r="I164" t="str">
            <v>PCS</v>
          </cell>
          <cell r="K164" t="str">
            <v>SPC1-A22-REAR</v>
          </cell>
          <cell r="M164">
            <v>1000</v>
          </cell>
          <cell r="N164" t="str">
            <v>1000+ORDER1000</v>
          </cell>
          <cell r="O164">
            <v>2000</v>
          </cell>
          <cell r="P164">
            <v>1000</v>
          </cell>
        </row>
        <row r="165">
          <cell r="F165" t="str">
            <v>C-FMTPS0215001X150MM</v>
          </cell>
          <cell r="G165" t="str">
            <v>SHIM PLATE SIZE:0.01X150 MAT:BRASS (LENGHT 5M/ROLL)</v>
          </cell>
          <cell r="I165" t="str">
            <v>ROLL</v>
          </cell>
          <cell r="K165" t="str">
            <v>SPC1-D-FLOOR</v>
          </cell>
          <cell r="M165">
            <v>0</v>
          </cell>
          <cell r="N165">
            <v>3</v>
          </cell>
          <cell r="O165">
            <v>3</v>
          </cell>
          <cell r="P165">
            <v>1</v>
          </cell>
        </row>
        <row r="166">
          <cell r="F166" t="str">
            <v>C-FMTPS0215002X150MM</v>
          </cell>
          <cell r="G166" t="str">
            <v>SHIM PLATE SIZE:0.02X150 MAT:BRASS (LENGHT 5M/ROLL)</v>
          </cell>
          <cell r="I166" t="str">
            <v>ROLL</v>
          </cell>
          <cell r="K166" t="str">
            <v>SPC1-D-FLOOR</v>
          </cell>
          <cell r="M166">
            <v>0</v>
          </cell>
          <cell r="N166">
            <v>3</v>
          </cell>
          <cell r="O166">
            <v>3</v>
          </cell>
          <cell r="P166">
            <v>1</v>
          </cell>
        </row>
        <row r="167">
          <cell r="F167" t="str">
            <v>C-FMTPS0215003X150MM</v>
          </cell>
          <cell r="G167" t="str">
            <v>SHIM PLATE SIZE:0.03X150 MAT:BRASS (LENGHT 5M/ROLL)</v>
          </cell>
          <cell r="I167" t="str">
            <v>ROLL</v>
          </cell>
          <cell r="K167" t="str">
            <v>SPC1-D-FLOOR</v>
          </cell>
          <cell r="M167">
            <v>0</v>
          </cell>
          <cell r="N167">
            <v>3</v>
          </cell>
          <cell r="O167">
            <v>3</v>
          </cell>
          <cell r="P167">
            <v>1</v>
          </cell>
        </row>
        <row r="168">
          <cell r="F168" t="str">
            <v>C-FMTPS0215004X150MM</v>
          </cell>
          <cell r="G168" t="str">
            <v>SHIM PLATE SIZE:0.04X150 MAT:BRASS (LENGHT 5M/ROLL)</v>
          </cell>
          <cell r="I168" t="str">
            <v>ROLL</v>
          </cell>
          <cell r="K168" t="str">
            <v>SPC1-D-FLOOR</v>
          </cell>
          <cell r="M168">
            <v>0</v>
          </cell>
          <cell r="N168">
            <v>3</v>
          </cell>
          <cell r="O168">
            <v>3</v>
          </cell>
          <cell r="P168">
            <v>1</v>
          </cell>
        </row>
        <row r="169">
          <cell r="F169" t="str">
            <v>C-FMTPS0215005X150MM</v>
          </cell>
          <cell r="G169" t="str">
            <v>SHIM PLATE SIZE:0.05X150 MAT:BRASS (LENGHT 5M/ROLL)</v>
          </cell>
          <cell r="I169" t="str">
            <v>ROLL</v>
          </cell>
          <cell r="K169" t="str">
            <v>SPC1-D-FLOOR</v>
          </cell>
          <cell r="M169">
            <v>0</v>
          </cell>
          <cell r="N169">
            <v>3</v>
          </cell>
          <cell r="O169">
            <v>3</v>
          </cell>
          <cell r="P169">
            <v>1</v>
          </cell>
        </row>
        <row r="170">
          <cell r="F170" t="str">
            <v>C-FMTPS02151.0X150MM</v>
          </cell>
          <cell r="G170" t="str">
            <v>SHIM PLATE MAT:BRASS SIZE:T1.0MM.XW150MM.</v>
          </cell>
          <cell r="I170" t="str">
            <v>METE</v>
          </cell>
          <cell r="K170" t="str">
            <v>SPC1-D-FLOOR</v>
          </cell>
          <cell r="M170">
            <v>0</v>
          </cell>
          <cell r="N170">
            <v>10</v>
          </cell>
          <cell r="O170">
            <v>10</v>
          </cell>
          <cell r="P170">
            <v>5</v>
          </cell>
        </row>
        <row r="171">
          <cell r="F171" t="str">
            <v>C-FMTPS0215T01X150MM</v>
          </cell>
          <cell r="G171" t="str">
            <v>SHIM PLATE MAT:BRASS SIZE:T0.10MM.XW150MM.</v>
          </cell>
          <cell r="I171" t="str">
            <v>METE</v>
          </cell>
          <cell r="K171" t="str">
            <v>SPC1-K23-FRONT</v>
          </cell>
          <cell r="M171">
            <v>0</v>
          </cell>
          <cell r="N171">
            <v>10</v>
          </cell>
          <cell r="O171">
            <v>10</v>
          </cell>
          <cell r="P171">
            <v>5</v>
          </cell>
        </row>
        <row r="172">
          <cell r="F172" t="str">
            <v>C-FMTPS0215T02X150MM</v>
          </cell>
          <cell r="G172" t="str">
            <v>SHIM PLATE MAT:BRASS SIZE:T0.20MM.XW150MM.</v>
          </cell>
          <cell r="I172" t="str">
            <v>METE</v>
          </cell>
          <cell r="K172" t="str">
            <v>SPC1-K23-FRONT</v>
          </cell>
          <cell r="M172">
            <v>0</v>
          </cell>
          <cell r="N172">
            <v>10</v>
          </cell>
          <cell r="O172">
            <v>10</v>
          </cell>
          <cell r="P172">
            <v>5</v>
          </cell>
        </row>
        <row r="173">
          <cell r="F173" t="str">
            <v>C-FMTPS0215T03X150MM</v>
          </cell>
          <cell r="G173" t="str">
            <v>SHIM PLATE MAT:BRASS SIZE:T0.30MM.XW150MM.</v>
          </cell>
          <cell r="I173" t="str">
            <v>METE</v>
          </cell>
          <cell r="K173" t="str">
            <v>SPC1-K23-FRONT</v>
          </cell>
          <cell r="M173">
            <v>0</v>
          </cell>
          <cell r="N173">
            <v>10</v>
          </cell>
          <cell r="O173">
            <v>10</v>
          </cell>
          <cell r="P173">
            <v>5</v>
          </cell>
        </row>
        <row r="174">
          <cell r="F174" t="str">
            <v>C-FMTPS0215T04X150MM</v>
          </cell>
          <cell r="G174" t="str">
            <v>SHIM PLATE MAT:BRASS SIZE:T0.40MM.XW150MM.</v>
          </cell>
          <cell r="I174" t="str">
            <v>METE</v>
          </cell>
          <cell r="K174" t="str">
            <v>SPC1-K23-FRONT</v>
          </cell>
          <cell r="M174">
            <v>0</v>
          </cell>
          <cell r="N174">
            <v>10</v>
          </cell>
          <cell r="O174">
            <v>10</v>
          </cell>
          <cell r="P174">
            <v>5</v>
          </cell>
        </row>
        <row r="175">
          <cell r="F175" t="str">
            <v>C-FMTPS0215T05X150MM</v>
          </cell>
          <cell r="G175" t="str">
            <v>SHIM PLATE MAT:BRASS SIZE:T0.50MM.XW150MM.</v>
          </cell>
          <cell r="I175" t="str">
            <v>METE</v>
          </cell>
          <cell r="K175" t="str">
            <v>SPC1-K23-FRONT</v>
          </cell>
          <cell r="M175">
            <v>0</v>
          </cell>
          <cell r="N175">
            <v>10</v>
          </cell>
          <cell r="O175">
            <v>10</v>
          </cell>
          <cell r="P175">
            <v>5</v>
          </cell>
        </row>
        <row r="176">
          <cell r="F176" t="str">
            <v>C-FMTPS33PREMI280G3M</v>
          </cell>
          <cell r="G176" t="str">
            <v>SILICONE SEALANT PREMIUM GRADE ACRYLIC CURE 100% "3M" SIZE:300ML</v>
          </cell>
          <cell r="I176" t="str">
            <v>PCS</v>
          </cell>
          <cell r="K176" t="str">
            <v>SPC1-A41-FRONT</v>
          </cell>
          <cell r="M176">
            <v>0</v>
          </cell>
          <cell r="N176">
            <v>0</v>
          </cell>
          <cell r="O176">
            <v>40</v>
          </cell>
          <cell r="P176">
            <v>20</v>
          </cell>
        </row>
        <row r="177">
          <cell r="F177" t="str">
            <v>C-FMTPS34LOCT-EA3463</v>
          </cell>
          <cell r="G177" t="str">
            <v>METAL MAGIC STEEL LOCTILE EA3463 "10 MINUTE REPAIR EPOXY"</v>
          </cell>
          <cell r="I177" t="str">
            <v>PCS</v>
          </cell>
          <cell r="K177" t="str">
            <v>SPC1-A31-REAR</v>
          </cell>
          <cell r="M177">
            <v>0</v>
          </cell>
          <cell r="N177">
            <v>20</v>
          </cell>
          <cell r="O177">
            <v>20</v>
          </cell>
          <cell r="P177">
            <v>10</v>
          </cell>
        </row>
        <row r="178">
          <cell r="F178" t="str">
            <v>C-FMTPS66UPVC-NO.717</v>
          </cell>
          <cell r="G178" t="str">
            <v>SOLVENT CEMENT NO.717 "WELD-ON" FOR UPVC</v>
          </cell>
          <cell r="I178" t="str">
            <v>PCS</v>
          </cell>
          <cell r="K178" t="str">
            <v>SPC1-A42-REAR</v>
          </cell>
          <cell r="M178">
            <v>0</v>
          </cell>
          <cell r="N178">
            <v>6</v>
          </cell>
          <cell r="O178">
            <v>8</v>
          </cell>
          <cell r="P178">
            <v>4</v>
          </cell>
        </row>
        <row r="179">
          <cell r="F179" t="str">
            <v>C-FMTPS66UPVC-NO.P70</v>
          </cell>
          <cell r="G179" t="str">
            <v xml:space="preserve">PURPLE PRIMER P-70 NET 0.946L FOR SOFTENING AND PREPARATION PIPE AND FITTING SURFACE FOR UPVC </v>
          </cell>
          <cell r="I179" t="str">
            <v>PCS</v>
          </cell>
          <cell r="K179" t="str">
            <v>SPC1-A42-REAR</v>
          </cell>
          <cell r="M179">
            <v>0</v>
          </cell>
          <cell r="N179">
            <v>6</v>
          </cell>
          <cell r="O179">
            <v>6</v>
          </cell>
          <cell r="P179">
            <v>2</v>
          </cell>
        </row>
        <row r="180">
          <cell r="F180" t="str">
            <v>C-FMTPS70000W70XL45M</v>
          </cell>
          <cell r="G180" t="str">
            <v>BLUE SHEET SIZE:W72"XL45M. FOR MAINTENANCE WORK</v>
          </cell>
          <cell r="I180" t="str">
            <v>Pcs</v>
          </cell>
          <cell r="K180" t="str">
            <v>SPC1-N33-FRONT</v>
          </cell>
          <cell r="M180">
            <v>1</v>
          </cell>
          <cell r="N180">
            <v>1</v>
          </cell>
          <cell r="O180">
            <v>1</v>
          </cell>
          <cell r="P180">
            <v>0</v>
          </cell>
        </row>
        <row r="181">
          <cell r="F181" t="str">
            <v>C-FMTPS7191T5X1.2X10</v>
          </cell>
          <cell r="G181" t="str">
            <v>RUBBER SHEET MAT:CR-NEOPREANE SIZE:T5MM.XW1.2M.XL10M. FOR SINK ROLL GASKET</v>
          </cell>
          <cell r="I181" t="str">
            <v>ROLL</v>
          </cell>
          <cell r="K181" t="str">
            <v>SPC1-N11-FRONT</v>
          </cell>
          <cell r="M181">
            <v>0</v>
          </cell>
          <cell r="N181" t="str">
            <v>ORDER=1</v>
          </cell>
          <cell r="O181">
            <v>1</v>
          </cell>
          <cell r="P181">
            <v>0</v>
          </cell>
        </row>
        <row r="182">
          <cell r="F182" t="str">
            <v>C-FMTPSCOTCHBRITEW24</v>
          </cell>
          <cell r="G182" t="str">
            <v xml:space="preserve">Scotch Brite A VFN Size: W24"xL30FT (Red Color) "3M"แผ่นใยขัดสก๊อตไบร์ม้วน สีแดงเข้มFor Polishing Roll
</v>
          </cell>
          <cell r="I182" t="str">
            <v>BOXES</v>
          </cell>
          <cell r="K182" t="str">
            <v>SPC1-A52-REAR</v>
          </cell>
          <cell r="M182">
            <v>0</v>
          </cell>
          <cell r="N182">
            <v>1</v>
          </cell>
          <cell r="O182">
            <v>1</v>
          </cell>
          <cell r="P182">
            <v>0</v>
          </cell>
        </row>
        <row r="183">
          <cell r="F183" t="str">
            <v>C-FMTP-SS6PUPT10A</v>
          </cell>
          <cell r="G183" t="str">
            <v>High Pressure Hexagon Plug Model: 6PU-PT-10A " Fujitoku "</v>
          </cell>
          <cell r="I183" t="str">
            <v>PCS</v>
          </cell>
          <cell r="K183" t="str">
            <v>SPC1-A44-REAR</v>
          </cell>
          <cell r="M183">
            <v>0</v>
          </cell>
          <cell r="N183">
            <v>30</v>
          </cell>
          <cell r="O183">
            <v>30</v>
          </cell>
          <cell r="P183">
            <v>10</v>
          </cell>
        </row>
        <row r="184">
          <cell r="F184" t="str">
            <v>C-FMTP-SS6PUPT8A</v>
          </cell>
          <cell r="G184" t="str">
            <v>High Pressure Hexagon Plug Model: 6PU-PT-8A " Fujitoku "</v>
          </cell>
          <cell r="I184" t="str">
            <v>PCS</v>
          </cell>
          <cell r="K184" t="str">
            <v>SPC1-A44-REAR</v>
          </cell>
          <cell r="M184">
            <v>30</v>
          </cell>
          <cell r="N184">
            <v>30</v>
          </cell>
          <cell r="O184">
            <v>30</v>
          </cell>
          <cell r="P184">
            <v>10</v>
          </cell>
        </row>
        <row r="185">
          <cell r="F185" t="str">
            <v>C-FMTPSTRTCHFLM15MIC</v>
          </cell>
          <cell r="G185" t="str">
            <v>STRETCH FILM SIZE: W50CM.xT15MicronxL300M.FOR WRAPPING SPARE PART</v>
          </cell>
          <cell r="I185" t="str">
            <v>PCS.</v>
          </cell>
          <cell r="K185" t="str">
            <v>SPC1-A12-REAR</v>
          </cell>
          <cell r="M185">
            <v>18</v>
          </cell>
          <cell r="N185">
            <v>18</v>
          </cell>
          <cell r="O185">
            <v>18</v>
          </cell>
          <cell r="P185">
            <v>6</v>
          </cell>
        </row>
        <row r="186">
          <cell r="F186" t="str">
            <v>C-FMTPT19ASADAR50356</v>
          </cell>
          <cell r="G186" t="str">
            <v>SEAL TAPE MODEL:R50356 SIZE:0.1mmX13mmX15M. "ASADA"</v>
          </cell>
          <cell r="I186" t="str">
            <v>PCS</v>
          </cell>
          <cell r="K186" t="str">
            <v>SPC1-A31-REAR</v>
          </cell>
          <cell r="M186">
            <v>100</v>
          </cell>
          <cell r="N186">
            <v>100</v>
          </cell>
          <cell r="O186">
            <v>100</v>
          </cell>
          <cell r="P186">
            <v>50</v>
          </cell>
        </row>
        <row r="187">
          <cell r="F187" t="str">
            <v>C-FMTPT20DEVELO450CC</v>
          </cell>
          <cell r="G187" t="str">
            <v>PENETRANT TESTING:DEVELOPER SWCC MODEL:SW-CC-D(450CC)</v>
          </cell>
          <cell r="I187" t="str">
            <v>pcs</v>
          </cell>
          <cell r="K187" t="str">
            <v>SPC1-A41-FRONT</v>
          </cell>
          <cell r="M187">
            <v>0</v>
          </cell>
          <cell r="N187">
            <v>22</v>
          </cell>
          <cell r="O187">
            <v>24</v>
          </cell>
          <cell r="P187">
            <v>12</v>
          </cell>
        </row>
        <row r="188">
          <cell r="F188" t="str">
            <v>C-FMTPT20PENETR450CC</v>
          </cell>
          <cell r="G188" t="str">
            <v>PENETRANT TESTING:PENETRANT SWCC MODEL:SW-CC-P(450CC)</v>
          </cell>
          <cell r="I188" t="str">
            <v>pcs</v>
          </cell>
          <cell r="K188" t="str">
            <v>SPC1-A41-FRONT</v>
          </cell>
          <cell r="M188">
            <v>0</v>
          </cell>
          <cell r="N188">
            <v>12</v>
          </cell>
          <cell r="O188">
            <v>24</v>
          </cell>
          <cell r="P188">
            <v>12</v>
          </cell>
        </row>
        <row r="189">
          <cell r="F189" t="str">
            <v>C-FMTPT20REMOVE450CC</v>
          </cell>
          <cell r="G189" t="str">
            <v>PENETRANT TESTING:REMOVER SWCC MODEL:SW-CC-R(450CC)</v>
          </cell>
          <cell r="I189" t="str">
            <v>pcs</v>
          </cell>
          <cell r="K189" t="str">
            <v>SPC1-A41-FRONT</v>
          </cell>
          <cell r="M189">
            <v>0</v>
          </cell>
          <cell r="N189">
            <v>3</v>
          </cell>
          <cell r="O189">
            <v>24</v>
          </cell>
          <cell r="P189">
            <v>12</v>
          </cell>
        </row>
        <row r="190">
          <cell r="F190" t="str">
            <v>C-FMTPT21GEMINI3.2MM</v>
          </cell>
          <cell r="G190" t="str">
            <v>GEMINI CHAMFER TRODE SIZE:3.2X350MM.</v>
          </cell>
          <cell r="I190" t="str">
            <v>KG</v>
          </cell>
          <cell r="K190" t="str">
            <v>SPC1-A11-REAR</v>
          </cell>
          <cell r="M190">
            <v>0</v>
          </cell>
          <cell r="N190">
            <v>27</v>
          </cell>
          <cell r="O190">
            <v>60</v>
          </cell>
          <cell r="P190">
            <v>20</v>
          </cell>
        </row>
        <row r="191">
          <cell r="F191" t="str">
            <v>C-FMTPT25AAA3.785LTR</v>
          </cell>
          <cell r="G191" t="str">
            <v>THINNER AAA "BEEPRO" SIZE:GALLON(3.785 LITRE)</v>
          </cell>
          <cell r="I191" t="str">
            <v>PAIL</v>
          </cell>
          <cell r="K191" t="str">
            <v>SPC1-A21-REAR</v>
          </cell>
          <cell r="M191">
            <v>10</v>
          </cell>
          <cell r="N191">
            <v>10</v>
          </cell>
          <cell r="O191">
            <v>30</v>
          </cell>
          <cell r="P191">
            <v>10</v>
          </cell>
        </row>
        <row r="192">
          <cell r="F192" t="str">
            <v>C-FMTPT26-48MM00BLUE</v>
          </cell>
          <cell r="G192" t="str">
            <v>Cloth Tape “Nuvo" Size: 48 mm.* 8 Yard (Blue )</v>
          </cell>
          <cell r="I192" t="str">
            <v>Roll</v>
          </cell>
          <cell r="K192" t="str">
            <v>SPC1-A42-FRONT</v>
          </cell>
          <cell r="M192">
            <v>0</v>
          </cell>
          <cell r="N192">
            <v>0</v>
          </cell>
          <cell r="O192">
            <v>48</v>
          </cell>
          <cell r="P192">
            <v>12</v>
          </cell>
        </row>
        <row r="193">
          <cell r="F193" t="str">
            <v>C-FMTPT26-48MMYELLOW</v>
          </cell>
          <cell r="G193" t="str">
            <v>Cloth Tape “Nuvo" Size: 48 mm.* 8 Yard (Yellow)</v>
          </cell>
          <cell r="I193" t="str">
            <v>Roll</v>
          </cell>
          <cell r="K193" t="str">
            <v>SPC1-A42-FRONT</v>
          </cell>
          <cell r="M193">
            <v>0</v>
          </cell>
          <cell r="N193">
            <v>0</v>
          </cell>
          <cell r="O193">
            <v>48</v>
          </cell>
          <cell r="P193">
            <v>12</v>
          </cell>
        </row>
        <row r="194">
          <cell r="F194" t="str">
            <v>S-FSPP2106669-THZINC</v>
          </cell>
          <cell r="G194" t="str">
            <v>ZINCOVER 5, ZINC REAGENT POWDER PILLOWS 20ML "HACH"(PK/100PCS) FOR ZINC TEST</v>
          </cell>
          <cell r="I194" t="str">
            <v>PACK</v>
          </cell>
          <cell r="K194" t="str">
            <v>SPC1-A31-FRONT</v>
          </cell>
          <cell r="M194">
            <v>1</v>
          </cell>
          <cell r="N194">
            <v>1</v>
          </cell>
          <cell r="O194">
            <v>30</v>
          </cell>
          <cell r="P194">
            <v>2</v>
          </cell>
        </row>
        <row r="195">
          <cell r="F195" t="str">
            <v>C-FMTP0CYCLOHEXANONE</v>
          </cell>
          <cell r="G195" t="str">
            <v>CYCLOHEXANONE, 100ML.MDB FOR TEST ZINC</v>
          </cell>
          <cell r="I195" t="str">
            <v>PCS</v>
          </cell>
          <cell r="K195" t="str">
            <v>SPC1-A31-FRONT</v>
          </cell>
          <cell r="M195">
            <v>0</v>
          </cell>
          <cell r="N195">
            <v>0</v>
          </cell>
          <cell r="O195">
            <v>15</v>
          </cell>
          <cell r="P195">
            <v>0</v>
          </cell>
        </row>
        <row r="196">
          <cell r="F196" t="str">
            <v>C-FMTPT32-311-CSM450</v>
          </cell>
          <cell r="G196" t="str">
            <v>SVENTECH-CSM450 FIBER GLASS FOR PROTECTIVE COATING AND LINING SYSTEM</v>
          </cell>
          <cell r="I196" t="str">
            <v>KG</v>
          </cell>
          <cell r="K196" t="str">
            <v>SPC1-A23-REAR</v>
          </cell>
          <cell r="M196">
            <v>0</v>
          </cell>
          <cell r="N196" t="str">
            <v>ORDER=36</v>
          </cell>
          <cell r="O196">
            <v>0</v>
          </cell>
          <cell r="P196">
            <v>0</v>
          </cell>
        </row>
        <row r="197">
          <cell r="F197" t="str">
            <v>C-FMTP-TURPENTINE</v>
          </cell>
          <cell r="G197" t="str">
            <v>TURPENTINE 3.785 LITRE/GALLON</v>
          </cell>
          <cell r="I197" t="str">
            <v>PCS</v>
          </cell>
          <cell r="K197" t="str">
            <v>SPC1-A21-REAR</v>
          </cell>
          <cell r="M197">
            <v>0</v>
          </cell>
          <cell r="N197" t="str">
            <v>4+ORDER20</v>
          </cell>
          <cell r="O197">
            <v>20</v>
          </cell>
          <cell r="P197">
            <v>10</v>
          </cell>
        </row>
        <row r="198">
          <cell r="F198" t="str">
            <v>C-FMTPW025INCX6MMSSM</v>
          </cell>
          <cell r="G198" t="str">
            <v>GRINDING STONE SIZE:5" (125X6X22MM.)"SSM"</v>
          </cell>
          <cell r="I198" t="str">
            <v>PCS</v>
          </cell>
          <cell r="K198" t="str">
            <v>SPC1-A43-REAR</v>
          </cell>
          <cell r="M198">
            <v>0</v>
          </cell>
          <cell r="N198">
            <v>100</v>
          </cell>
          <cell r="O198">
            <v>100</v>
          </cell>
          <cell r="P198">
            <v>50</v>
          </cell>
        </row>
        <row r="199">
          <cell r="F199" t="str">
            <v>C-FMTP-WD-40</v>
          </cell>
          <cell r="G199" t="str">
            <v>Multi-Purpose Lubricat WD-40 (400ml.)</v>
          </cell>
          <cell r="I199" t="str">
            <v>PCS</v>
          </cell>
          <cell r="K199" t="str">
            <v>SPC1-A42-REAR</v>
          </cell>
          <cell r="M199">
            <v>0</v>
          </cell>
          <cell r="N199" t="str">
            <v>8+ORDER=12</v>
          </cell>
          <cell r="O199">
            <v>20</v>
          </cell>
          <cell r="P199">
            <v>10</v>
          </cell>
        </row>
        <row r="200">
          <cell r="F200" t="str">
            <v>C-FMTP-WEH500A</v>
          </cell>
          <cell r="G200" t="str">
            <v>Welding Electrode Holder Size: 500A "LIBERTY"</v>
          </cell>
          <cell r="I200" t="str">
            <v>PCS</v>
          </cell>
          <cell r="K200" t="str">
            <v>SPC1-A31-REAR</v>
          </cell>
          <cell r="M200">
            <v>0</v>
          </cell>
          <cell r="N200">
            <v>8</v>
          </cell>
          <cell r="O200">
            <v>8</v>
          </cell>
          <cell r="P200">
            <v>4</v>
          </cell>
        </row>
        <row r="201">
          <cell r="F201" t="str">
            <v>C-FMTPWHITECHALK88RS</v>
          </cell>
          <cell r="G201" t="str">
            <v>WHITE CHALK NO.888 (60PCS/PK) FOR CHECK ROLL DEFECT ROLL SHOP</v>
          </cell>
          <cell r="I201" t="str">
            <v>PCS</v>
          </cell>
          <cell r="K201" t="str">
            <v>SPC1-A42-REAR</v>
          </cell>
          <cell r="M201">
            <v>0</v>
          </cell>
          <cell r="N201">
            <v>24</v>
          </cell>
          <cell r="O201">
            <v>24</v>
          </cell>
          <cell r="P201">
            <v>12</v>
          </cell>
        </row>
        <row r="202">
          <cell r="F202" t="str">
            <v>C-FMTPWHITE-HI-CHALK</v>
          </cell>
          <cell r="G202" t="str">
            <v>WHITE CHALK "HI CHALK" (60PCS/PK) FOR CHECK RUBBER ROLL SURFACE</v>
          </cell>
          <cell r="I202" t="str">
            <v>PCS</v>
          </cell>
          <cell r="K202" t="str">
            <v>SPC1-A42-REAR</v>
          </cell>
          <cell r="M202">
            <v>0</v>
          </cell>
          <cell r="N202">
            <v>48</v>
          </cell>
          <cell r="O202">
            <v>48</v>
          </cell>
          <cell r="P202">
            <v>12</v>
          </cell>
        </row>
        <row r="203">
          <cell r="F203" t="str">
            <v>C-FMTPWIRE-SUS-1.0MM</v>
          </cell>
          <cell r="G203" t="str">
            <v>WIRE (SUS) SIZE:1.0MM.</v>
          </cell>
          <cell r="I203" t="str">
            <v>KG</v>
          </cell>
          <cell r="K203" t="str">
            <v>SPC1-O33-FRONT</v>
          </cell>
          <cell r="M203">
            <v>0</v>
          </cell>
          <cell r="N203" t="str">
            <v>0+ORDER10</v>
          </cell>
          <cell r="O203">
            <v>10</v>
          </cell>
          <cell r="P203">
            <v>4</v>
          </cell>
        </row>
        <row r="204">
          <cell r="F204" t="str">
            <v>C-FSOPOVERHSCREWJACK</v>
          </cell>
          <cell r="G204" t="str">
            <v>OVERHAUL SCREW JACK FOR BRUSH ROLL NO.JFE19</v>
          </cell>
          <cell r="I204" t="str">
            <v>Set</v>
          </cell>
          <cell r="K204" t="str">
            <v>SPC1-B12-FRONT</v>
          </cell>
          <cell r="M204">
            <v>0</v>
          </cell>
          <cell r="N204" t="str">
            <v>Repairable part=1</v>
          </cell>
          <cell r="O204">
            <v>0</v>
          </cell>
          <cell r="P204">
            <v>0</v>
          </cell>
        </row>
        <row r="205">
          <cell r="F205" t="str">
            <v>C-FSOP-RRTBP</v>
          </cell>
          <cell r="G205" t="str">
            <v>REPAIR ROTOR BLAST PIN FOR SHOT BLAST MACHINE</v>
          </cell>
          <cell r="I205" t="str">
            <v>Pcs</v>
          </cell>
          <cell r="K205" t="str">
            <v>SPC1-B31-FRONT</v>
          </cell>
          <cell r="M205">
            <v>16</v>
          </cell>
          <cell r="N205">
            <v>16</v>
          </cell>
          <cell r="O205">
            <v>0</v>
          </cell>
          <cell r="P205">
            <v>0</v>
          </cell>
        </row>
        <row r="206">
          <cell r="F206" t="str">
            <v>C-FSPN02420000SAE40A</v>
          </cell>
          <cell r="G206" t="str">
            <v xml:space="preserve">FLANGE SAE SIZE: 40A (1-1/2") 6000 PSI </v>
          </cell>
          <cell r="I206" t="str">
            <v>PCS</v>
          </cell>
          <cell r="K206" t="str">
            <v>SPC1-O32-FRONT</v>
          </cell>
          <cell r="M206">
            <v>1</v>
          </cell>
          <cell r="N206">
            <v>1</v>
          </cell>
          <cell r="O206">
            <v>0</v>
          </cell>
          <cell r="P206">
            <v>0</v>
          </cell>
        </row>
        <row r="207">
          <cell r="F207" t="str">
            <v>C-FSPN261ANCHO10X100</v>
          </cell>
          <cell r="G207" t="str">
            <v>HAMMER DRIVE ANCHOR M.10X100 MM.</v>
          </cell>
          <cell r="I207" t="str">
            <v>Pcs</v>
          </cell>
          <cell r="K207" t="str">
            <v>SPC1-J</v>
          </cell>
          <cell r="M207">
            <v>0</v>
          </cell>
          <cell r="N207">
            <v>60</v>
          </cell>
          <cell r="O207">
            <v>100</v>
          </cell>
          <cell r="P207">
            <v>20</v>
          </cell>
        </row>
        <row r="208">
          <cell r="F208" t="str">
            <v>C-FSPN261ANCHO12X100</v>
          </cell>
          <cell r="G208" t="str">
            <v>HAMMER DRIVE ANCHOR M.12X100 MM.</v>
          </cell>
          <cell r="I208" t="str">
            <v>Pcs</v>
          </cell>
          <cell r="K208" t="str">
            <v>SPC1-J</v>
          </cell>
          <cell r="M208">
            <v>0</v>
          </cell>
          <cell r="N208">
            <v>60</v>
          </cell>
          <cell r="O208">
            <v>100</v>
          </cell>
          <cell r="P208">
            <v>20</v>
          </cell>
        </row>
        <row r="209">
          <cell r="F209" t="str">
            <v>C-FSPN261ANCHO16X100</v>
          </cell>
          <cell r="G209" t="str">
            <v>HAMMER DRIVE ANCHOR M.16X100 MM.</v>
          </cell>
          <cell r="I209" t="str">
            <v>Pcs</v>
          </cell>
          <cell r="K209" t="str">
            <v>SPC1-J</v>
          </cell>
          <cell r="M209">
            <v>0</v>
          </cell>
          <cell r="N209">
            <v>60</v>
          </cell>
          <cell r="O209">
            <v>100</v>
          </cell>
          <cell r="P209">
            <v>20</v>
          </cell>
        </row>
        <row r="210">
          <cell r="F210" t="str">
            <v>C-FSPN261ANCHOM12X70</v>
          </cell>
          <cell r="G210" t="str">
            <v>HAMMER DRIVE ANCHOR M12X70 MM.</v>
          </cell>
          <cell r="I210" t="str">
            <v>Pcs</v>
          </cell>
          <cell r="K210" t="str">
            <v>SPC1-J</v>
          </cell>
          <cell r="M210">
            <v>0</v>
          </cell>
          <cell r="N210">
            <v>60</v>
          </cell>
          <cell r="O210">
            <v>100</v>
          </cell>
          <cell r="P210">
            <v>20</v>
          </cell>
        </row>
        <row r="211">
          <cell r="F211" t="str">
            <v>C-FSPN261ANCHOR10X60</v>
          </cell>
          <cell r="G211" t="str">
            <v>HAMMER DRIVE ANCHOR M.10X60 MM.</v>
          </cell>
          <cell r="I211" t="str">
            <v>Pcs</v>
          </cell>
          <cell r="K211" t="str">
            <v>SPC1-J</v>
          </cell>
          <cell r="M211">
            <v>0</v>
          </cell>
          <cell r="N211">
            <v>100</v>
          </cell>
          <cell r="O211">
            <v>100</v>
          </cell>
          <cell r="P211">
            <v>20</v>
          </cell>
        </row>
        <row r="212">
          <cell r="F212" t="str">
            <v>C-FSPN261ANCHOR8X50</v>
          </cell>
          <cell r="G212" t="str">
            <v>HAMMER DRIVE ANCHOR M.8X50 MM.</v>
          </cell>
          <cell r="I212" t="str">
            <v>Pcs</v>
          </cell>
          <cell r="K212" t="str">
            <v>SPC1-J</v>
          </cell>
          <cell r="M212">
            <v>0</v>
          </cell>
          <cell r="N212">
            <v>60</v>
          </cell>
          <cell r="O212">
            <v>100</v>
          </cell>
          <cell r="P212">
            <v>20</v>
          </cell>
        </row>
        <row r="213">
          <cell r="F213" t="str">
            <v>C-FSPN261ANCHORM6X45</v>
          </cell>
          <cell r="G213" t="str">
            <v>HAMMER DRIVE ANCHOR M.6X45 MM.</v>
          </cell>
          <cell r="I213" t="str">
            <v>Pcs</v>
          </cell>
          <cell r="K213" t="str">
            <v>SPC1-J</v>
          </cell>
          <cell r="M213">
            <v>0</v>
          </cell>
          <cell r="N213">
            <v>100</v>
          </cell>
          <cell r="O213">
            <v>100</v>
          </cell>
          <cell r="P213">
            <v>20</v>
          </cell>
        </row>
        <row r="214">
          <cell r="F214" t="str">
            <v>C-FSPN261-M12x65Coat</v>
          </cell>
          <cell r="G214" t="str">
            <v>Stud Bolt M12x65mm.+Nut Coating Ptfe (BLUE)</v>
          </cell>
          <cell r="I214" t="str">
            <v>PCS</v>
          </cell>
          <cell r="K214" t="str">
            <v>SPC1-A12-FRONT</v>
          </cell>
          <cell r="M214">
            <v>0</v>
          </cell>
          <cell r="N214">
            <v>40</v>
          </cell>
          <cell r="O214">
            <v>40</v>
          </cell>
          <cell r="P214">
            <v>20</v>
          </cell>
        </row>
        <row r="215">
          <cell r="F215" t="str">
            <v>C-FSPN261-M16x65Coat</v>
          </cell>
          <cell r="G215" t="str">
            <v>Stud Bolt M16x65mm.+Nut Coating Ptfe (BLUE)</v>
          </cell>
          <cell r="I215" t="str">
            <v>PCS</v>
          </cell>
          <cell r="K215" t="str">
            <v>SPC1-A12-FRONT</v>
          </cell>
          <cell r="M215">
            <v>0</v>
          </cell>
          <cell r="N215">
            <v>40</v>
          </cell>
          <cell r="O215">
            <v>40</v>
          </cell>
          <cell r="P215">
            <v>20</v>
          </cell>
        </row>
        <row r="216">
          <cell r="F216" t="str">
            <v>C-FSPN261-M16x80Coat</v>
          </cell>
          <cell r="G216" t="str">
            <v>Stud Bolt M16x80mm.+Nut Coating Ptfe (BLUE)</v>
          </cell>
          <cell r="I216" t="str">
            <v>PCS</v>
          </cell>
          <cell r="K216" t="str">
            <v>SPC1-A12-FRONT</v>
          </cell>
          <cell r="M216">
            <v>0</v>
          </cell>
          <cell r="N216">
            <v>40</v>
          </cell>
          <cell r="O216">
            <v>40</v>
          </cell>
          <cell r="P216">
            <v>20</v>
          </cell>
        </row>
        <row r="217">
          <cell r="F217" t="str">
            <v>C-FSPN261-M16x85Coat</v>
          </cell>
          <cell r="G217" t="str">
            <v>Stud Bolt M16x85mm.+Nut Coating Ptfe (BLUE)</v>
          </cell>
          <cell r="I217" t="str">
            <v>PCS</v>
          </cell>
          <cell r="K217" t="str">
            <v>SPC1-A12-FRONT</v>
          </cell>
          <cell r="M217">
            <v>0</v>
          </cell>
          <cell r="N217">
            <v>40</v>
          </cell>
          <cell r="O217">
            <v>40</v>
          </cell>
          <cell r="P217">
            <v>20</v>
          </cell>
        </row>
        <row r="218">
          <cell r="F218" t="str">
            <v>C-FSPN261-M20x85Coat</v>
          </cell>
          <cell r="G218" t="str">
            <v>Stud Bolt M20x85mm.+Nut Coating Ptfe (BLUE)</v>
          </cell>
          <cell r="I218" t="str">
            <v>PCS</v>
          </cell>
          <cell r="K218" t="str">
            <v>SPC1-A12-FRONT</v>
          </cell>
          <cell r="M218">
            <v>0</v>
          </cell>
          <cell r="N218">
            <v>40</v>
          </cell>
          <cell r="O218">
            <v>40</v>
          </cell>
          <cell r="P218">
            <v>20</v>
          </cell>
        </row>
        <row r="219">
          <cell r="F219" t="str">
            <v>C-FSPN261-M20x90Coat</v>
          </cell>
          <cell r="G219" t="str">
            <v>Stud Bolt M20x90mm.+Nut Coating Ptfe (BLUE)</v>
          </cell>
          <cell r="I219" t="str">
            <v>PCS</v>
          </cell>
          <cell r="K219" t="str">
            <v>SPC1-A12-FRONT</v>
          </cell>
          <cell r="M219">
            <v>0</v>
          </cell>
          <cell r="N219">
            <v>40</v>
          </cell>
          <cell r="O219">
            <v>40</v>
          </cell>
          <cell r="P219">
            <v>20</v>
          </cell>
        </row>
        <row r="220">
          <cell r="F220" t="str">
            <v>C-FSPN261SNP-M16X1.5</v>
          </cell>
          <cell r="G220" t="str">
            <v>Cap Nut Bolt Size: M16x1.5MM., Material: SUS316L</v>
          </cell>
          <cell r="I220" t="str">
            <v>PCS</v>
          </cell>
          <cell r="K220" t="str">
            <v>SPC1-N32-FRONT</v>
          </cell>
          <cell r="M220">
            <v>38</v>
          </cell>
          <cell r="N220">
            <v>38</v>
          </cell>
          <cell r="O220">
            <v>0</v>
          </cell>
          <cell r="P220">
            <v>0</v>
          </cell>
        </row>
        <row r="221">
          <cell r="F221" t="str">
            <v>C-FSPN261SNP-M24X2</v>
          </cell>
          <cell r="G221" t="str">
            <v>Cap Nut Bolt Size: M24x2MM., Material: SUS316L</v>
          </cell>
          <cell r="I221" t="str">
            <v>PCS</v>
          </cell>
          <cell r="K221" t="str">
            <v>SPC1-N32-FRONT</v>
          </cell>
          <cell r="M221">
            <v>37</v>
          </cell>
          <cell r="N221">
            <v>37</v>
          </cell>
          <cell r="O221">
            <v>0</v>
          </cell>
          <cell r="P221">
            <v>0</v>
          </cell>
        </row>
        <row r="222">
          <cell r="F222" t="str">
            <v>C-FSPN261-STBM24X530</v>
          </cell>
          <cell r="G222" t="str">
            <v>Stud Bolt M24X530X3 P MAT:S45C FOR QUENCHING BELT WRAPPER</v>
          </cell>
          <cell r="I222" t="str">
            <v>PCS</v>
          </cell>
          <cell r="K222" t="str">
            <v>SPC1-N22-FRONT</v>
          </cell>
          <cell r="M222">
            <v>0</v>
          </cell>
          <cell r="N222">
            <v>8</v>
          </cell>
          <cell r="O222">
            <v>0</v>
          </cell>
          <cell r="P222">
            <v>0</v>
          </cell>
        </row>
        <row r="223">
          <cell r="F223" t="str">
            <v>C-FSPN262S45CM243P</v>
          </cell>
          <cell r="G223" t="str">
            <v>Hexagon Nut M24X3P Gr.8.8 Mat:S45C FOR QUENCHING BELT WRAPPER</v>
          </cell>
          <cell r="I223" t="str">
            <v>Pcs</v>
          </cell>
          <cell r="K223" t="str">
            <v>SPC1-N22-FRONT</v>
          </cell>
          <cell r="M223">
            <v>0</v>
          </cell>
          <cell r="N223">
            <v>16</v>
          </cell>
          <cell r="O223">
            <v>0</v>
          </cell>
          <cell r="P223">
            <v>0</v>
          </cell>
        </row>
        <row r="224">
          <cell r="F224" t="str">
            <v>C-FSPN262SUS-M20</v>
          </cell>
          <cell r="G224" t="str">
            <v>Nut M20 Mat:SUS304</v>
          </cell>
          <cell r="I224" t="str">
            <v>Pcs</v>
          </cell>
          <cell r="K224" t="str">
            <v>SPC1-H43-FRONT</v>
          </cell>
          <cell r="M224">
            <v>0</v>
          </cell>
          <cell r="N224">
            <v>200</v>
          </cell>
          <cell r="O224">
            <v>200</v>
          </cell>
          <cell r="P224">
            <v>100</v>
          </cell>
        </row>
        <row r="225">
          <cell r="F225" t="str">
            <v>C-FSPN263-NL10</v>
          </cell>
          <cell r="G225" t="str">
            <v>Nord-Lock Washer M10 Mat:SC 200 pcs/box</v>
          </cell>
          <cell r="I225" t="str">
            <v>Boxes</v>
          </cell>
          <cell r="K225" t="str">
            <v>SPC1-A44-FRONT</v>
          </cell>
          <cell r="M225">
            <v>0</v>
          </cell>
          <cell r="N225">
            <v>1</v>
          </cell>
          <cell r="O225">
            <v>1</v>
          </cell>
          <cell r="P225">
            <v>0</v>
          </cell>
        </row>
        <row r="226">
          <cell r="F226" t="str">
            <v>C-FSPN263-NL12</v>
          </cell>
          <cell r="G226" t="str">
            <v>Washer M12 Material: SC (200 Pcs/Box) "STEEL NORD-LOCK"</v>
          </cell>
          <cell r="I226" t="str">
            <v>Boxes</v>
          </cell>
          <cell r="K226" t="str">
            <v>SPC1-A44-FRONT</v>
          </cell>
          <cell r="M226">
            <v>0</v>
          </cell>
          <cell r="N226">
            <v>0</v>
          </cell>
          <cell r="O226">
            <v>1</v>
          </cell>
          <cell r="P226">
            <v>0</v>
          </cell>
        </row>
        <row r="227">
          <cell r="F227" t="str">
            <v>C-FSPN263-NL14</v>
          </cell>
          <cell r="G227" t="str">
            <v>Nord-Lock Washer M14 Mat:SC 100 pcs/box</v>
          </cell>
          <cell r="I227" t="str">
            <v>Boxes</v>
          </cell>
          <cell r="K227" t="str">
            <v>SPC1-A44-FRONT</v>
          </cell>
          <cell r="M227">
            <v>0</v>
          </cell>
          <cell r="N227">
            <v>2</v>
          </cell>
          <cell r="O227">
            <v>2</v>
          </cell>
          <cell r="P227">
            <v>1</v>
          </cell>
        </row>
        <row r="228">
          <cell r="F228" t="str">
            <v>C-FSPN263-NL16</v>
          </cell>
          <cell r="G228" t="str">
            <v>Washer M16 Material: SC (100 Pcs/Box) "STEEL NORD-LOCK"</v>
          </cell>
          <cell r="I228" t="str">
            <v>Boxes</v>
          </cell>
          <cell r="K228" t="str">
            <v>SPC1-A44-FRONT</v>
          </cell>
          <cell r="M228">
            <v>0</v>
          </cell>
          <cell r="N228">
            <v>0</v>
          </cell>
          <cell r="O228">
            <v>1</v>
          </cell>
          <cell r="P228">
            <v>0</v>
          </cell>
        </row>
        <row r="229">
          <cell r="F229" t="str">
            <v>C-FSPN263-NL20</v>
          </cell>
          <cell r="G229" t="str">
            <v>Nord-Lock Washer M20 Mat:SC 100 pcs/box</v>
          </cell>
          <cell r="I229" t="str">
            <v>Boxes</v>
          </cell>
          <cell r="K229" t="str">
            <v>SPC1-A44-FRONT</v>
          </cell>
          <cell r="M229">
            <v>0</v>
          </cell>
          <cell r="N229">
            <v>0</v>
          </cell>
          <cell r="O229">
            <v>1</v>
          </cell>
          <cell r="P229">
            <v>0</v>
          </cell>
        </row>
        <row r="230">
          <cell r="F230" t="str">
            <v>C-FSPN263-NL22</v>
          </cell>
          <cell r="G230" t="str">
            <v>Nord-Lock Washer M22 Mat:SC 100 pcs/box</v>
          </cell>
          <cell r="I230" t="str">
            <v>Boxes</v>
          </cell>
          <cell r="K230" t="str">
            <v>SPC1-A44-FRONT</v>
          </cell>
          <cell r="M230">
            <v>0</v>
          </cell>
          <cell r="N230">
            <v>2</v>
          </cell>
          <cell r="O230">
            <v>2</v>
          </cell>
          <cell r="P230">
            <v>1</v>
          </cell>
        </row>
        <row r="231">
          <cell r="F231" t="str">
            <v>C-FSPN263-NL24</v>
          </cell>
          <cell r="G231" t="str">
            <v>Nord-Lock Washer M24 Mat:SC 100 pcs/box</v>
          </cell>
          <cell r="I231" t="str">
            <v>Boxes</v>
          </cell>
          <cell r="K231" t="str">
            <v>SPC1-A44-FRONT</v>
          </cell>
          <cell r="M231">
            <v>0</v>
          </cell>
          <cell r="N231">
            <v>2</v>
          </cell>
          <cell r="O231">
            <v>2</v>
          </cell>
          <cell r="P231">
            <v>1</v>
          </cell>
        </row>
        <row r="232">
          <cell r="F232" t="str">
            <v>C-FSPN263-NL42</v>
          </cell>
          <cell r="G232" t="str">
            <v>Nord-Lock Washer M42 Mat:Steel Zinc Flake Coated</v>
          </cell>
          <cell r="I232" t="str">
            <v>Pcs</v>
          </cell>
          <cell r="K232" t="str">
            <v>SPC1-A44-FRONT</v>
          </cell>
          <cell r="M232">
            <v>0</v>
          </cell>
          <cell r="N232">
            <v>100</v>
          </cell>
          <cell r="O232">
            <v>100</v>
          </cell>
          <cell r="P232">
            <v>50</v>
          </cell>
        </row>
        <row r="233">
          <cell r="F233" t="str">
            <v>C-FSPN263-NL8</v>
          </cell>
          <cell r="G233" t="str">
            <v>Nord-Lock Washer M8 Mat:SC 200 pcs/box</v>
          </cell>
          <cell r="I233" t="str">
            <v>Boxes</v>
          </cell>
          <cell r="K233" t="str">
            <v>SPC1-A44-FRONT</v>
          </cell>
          <cell r="M233">
            <v>0</v>
          </cell>
          <cell r="N233">
            <v>0</v>
          </cell>
          <cell r="O233">
            <v>1</v>
          </cell>
          <cell r="P233">
            <v>0</v>
          </cell>
        </row>
        <row r="234">
          <cell r="F234" t="str">
            <v>C-FSPN-AR-AH8</v>
          </cell>
          <cell r="G234" t="str">
            <v>AIR HOSE SIZE: OD.8MM X ID.12MM TEMP.-5 to 60℃/1.5 Mpa</v>
          </cell>
          <cell r="I234" t="str">
            <v>ROLL</v>
          </cell>
          <cell r="K234" t="str">
            <v>SPC1-O34-FRONT</v>
          </cell>
          <cell r="M234">
            <v>0</v>
          </cell>
          <cell r="N234">
            <v>3</v>
          </cell>
          <cell r="O234">
            <v>3</v>
          </cell>
          <cell r="P234">
            <v>1</v>
          </cell>
        </row>
        <row r="235">
          <cell r="F235" t="str">
            <v>C-FSPN-AR-TN10</v>
          </cell>
          <cell r="G235" t="str">
            <v>AIR HOSE SIZE: OD.10MM X ID.7.5MM TEMP.-5 to 60℃/1.5 Mpa</v>
          </cell>
          <cell r="I235" t="str">
            <v>ROLL</v>
          </cell>
          <cell r="K235" t="str">
            <v>SPC1-O34-FRONT</v>
          </cell>
          <cell r="M235">
            <v>5</v>
          </cell>
          <cell r="N235">
            <v>5</v>
          </cell>
          <cell r="O235">
            <v>5</v>
          </cell>
          <cell r="P235">
            <v>2</v>
          </cell>
        </row>
        <row r="236">
          <cell r="F236" t="str">
            <v>C-FSPN-AR-TN6</v>
          </cell>
          <cell r="G236" t="str">
            <v>AIR HOSE SIZE: OD.6MM X ID.4MM MODEL:TN6X4-20-BK TEMP.-5 to 60/1.5 Mpa"CHIYODA"</v>
          </cell>
          <cell r="I236" t="str">
            <v>ROLL</v>
          </cell>
          <cell r="K236" t="str">
            <v>SPC1-O33-FRONT</v>
          </cell>
          <cell r="M236">
            <v>0</v>
          </cell>
          <cell r="N236">
            <v>1</v>
          </cell>
          <cell r="O236">
            <v>8</v>
          </cell>
          <cell r="P236">
            <v>4</v>
          </cell>
        </row>
        <row r="237">
          <cell r="F237" t="str">
            <v>C-FSPN-AR-TN8</v>
          </cell>
          <cell r="G237" t="str">
            <v>AIR HOSE SIZE: OD.8MM X ID.6MM TEMP.-5 to 60℃/1.5 Mpa FOR APC&amp;POT DUST COLLECTOR</v>
          </cell>
          <cell r="I237" t="str">
            <v>ROLL</v>
          </cell>
          <cell r="K237" t="str">
            <v>SPC1-O34-FRONT</v>
          </cell>
          <cell r="M237">
            <v>5</v>
          </cell>
          <cell r="N237">
            <v>5</v>
          </cell>
          <cell r="O237">
            <v>5</v>
          </cell>
          <cell r="P237">
            <v>2</v>
          </cell>
        </row>
        <row r="238">
          <cell r="F238" t="str">
            <v>C-FSPNB0200223683000</v>
          </cell>
          <cell r="G238" t="str">
            <v>HEXAGON BOLT SIZE:M16X2X60L MAT:SUS304</v>
          </cell>
          <cell r="I238" t="str">
            <v>PCS</v>
          </cell>
          <cell r="K238" t="str">
            <v>SPC1-I45-FRONT</v>
          </cell>
          <cell r="M238">
            <v>0</v>
          </cell>
          <cell r="N238">
            <v>200</v>
          </cell>
          <cell r="O238">
            <v>200</v>
          </cell>
          <cell r="P238">
            <v>100</v>
          </cell>
        </row>
        <row r="239">
          <cell r="F239" t="str">
            <v>C-FSPNB0219000M20X50</v>
          </cell>
          <cell r="G239" t="str">
            <v>HEXAGON BOLT (BLACK) GRADE 8.8 SIZE:M20X2.5PX50L</v>
          </cell>
          <cell r="I239" t="str">
            <v>PCS</v>
          </cell>
          <cell r="K239" t="str">
            <v>SPC1-G61-REAR</v>
          </cell>
          <cell r="M239">
            <v>50</v>
          </cell>
          <cell r="N239">
            <v>50</v>
          </cell>
          <cell r="O239">
            <v>50</v>
          </cell>
          <cell r="P239">
            <v>20</v>
          </cell>
        </row>
        <row r="240">
          <cell r="F240" t="str">
            <v>C-FSPNB0219000M20X55</v>
          </cell>
          <cell r="G240" t="str">
            <v>HEXAGON BOLT (BLACK) GRADE 8.8 SIZE:M20X2.5PX55L</v>
          </cell>
          <cell r="I240" t="str">
            <v>PCS</v>
          </cell>
          <cell r="K240" t="str">
            <v>SPC1-G61-REAR</v>
          </cell>
          <cell r="M240">
            <v>0</v>
          </cell>
          <cell r="N240">
            <v>200</v>
          </cell>
          <cell r="O240">
            <v>200</v>
          </cell>
          <cell r="P240">
            <v>100</v>
          </cell>
        </row>
        <row r="241">
          <cell r="F241" t="str">
            <v>C-FSPNB0219000M20X60</v>
          </cell>
          <cell r="G241" t="str">
            <v>HEXAGON BOLT (BLACK) GRADE 8.8 SIZE:M20X2.5PX60L</v>
          </cell>
          <cell r="I241" t="str">
            <v>PCS</v>
          </cell>
          <cell r="K241" t="str">
            <v>SPC1-G61-REAR</v>
          </cell>
          <cell r="M241">
            <v>50</v>
          </cell>
          <cell r="N241">
            <v>50</v>
          </cell>
          <cell r="O241">
            <v>50</v>
          </cell>
          <cell r="P241">
            <v>20</v>
          </cell>
        </row>
        <row r="242">
          <cell r="F242" t="str">
            <v>C-FSPNB0219000M8X20L</v>
          </cell>
          <cell r="G242" t="str">
            <v>HEXAGON BOLT (BLACK) GRADE 8.8 SIZE:M8X20 ( Pitch 1.25 )</v>
          </cell>
          <cell r="I242" t="str">
            <v>Pcs</v>
          </cell>
          <cell r="K242" t="str">
            <v>SPC1-G51-REAR</v>
          </cell>
          <cell r="M242">
            <v>0</v>
          </cell>
          <cell r="N242" t="str">
            <v>0+ORDER500</v>
          </cell>
          <cell r="O242">
            <v>400</v>
          </cell>
          <cell r="P242">
            <v>200</v>
          </cell>
        </row>
        <row r="243">
          <cell r="F243" t="str">
            <v>C-FSPNB021900M08X15L</v>
          </cell>
          <cell r="G243" t="str">
            <v>HEXAGON BOLT (BLACK) GRADE 8.8 SIZE:M8X1.25PX15L</v>
          </cell>
          <cell r="I243" t="str">
            <v>Pcs</v>
          </cell>
          <cell r="K243" t="str">
            <v>SPC1-G51-REAR</v>
          </cell>
          <cell r="M243">
            <v>0</v>
          </cell>
          <cell r="N243" t="str">
            <v>0+ORDER500</v>
          </cell>
          <cell r="O243">
            <v>400</v>
          </cell>
          <cell r="P243">
            <v>200</v>
          </cell>
        </row>
        <row r="244">
          <cell r="F244" t="str">
            <v>C-FSPNB021900M10X20L</v>
          </cell>
          <cell r="G244" t="str">
            <v>HEXAGON BOLT (BLACK) GRADE 8.8 SIZE:M10X1.5PX20L</v>
          </cell>
          <cell r="I244" t="str">
            <v>Pcs</v>
          </cell>
          <cell r="K244" t="str">
            <v>SPC1-G41-REAR</v>
          </cell>
          <cell r="M244">
            <v>0</v>
          </cell>
          <cell r="N244" t="str">
            <v>0+ORDER500</v>
          </cell>
          <cell r="O244">
            <v>400</v>
          </cell>
          <cell r="P244">
            <v>200</v>
          </cell>
        </row>
        <row r="245">
          <cell r="F245" t="str">
            <v>C-FSPNB021900M12X30L</v>
          </cell>
          <cell r="G245" t="str">
            <v>HEXAGON BOLT (BLACK) GRADE 8.8 SIZE:M12X1.75PX30L</v>
          </cell>
          <cell r="I245" t="str">
            <v>Pcs</v>
          </cell>
          <cell r="K245" t="str">
            <v>SPC1-G23-REAR</v>
          </cell>
          <cell r="M245">
            <v>0</v>
          </cell>
          <cell r="N245">
            <v>400</v>
          </cell>
          <cell r="O245">
            <v>400</v>
          </cell>
          <cell r="P245">
            <v>200</v>
          </cell>
        </row>
        <row r="246">
          <cell r="F246" t="str">
            <v>C-FSPNB021900M12X35L</v>
          </cell>
          <cell r="G246" t="str">
            <v>HEXAGON BOLT (BLACK) GRADE 8.8 SIZE:M12X1.75PX35L</v>
          </cell>
          <cell r="I246" t="str">
            <v>Pcs</v>
          </cell>
          <cell r="K246" t="str">
            <v>SPC1-G24-REAR</v>
          </cell>
          <cell r="M246">
            <v>0</v>
          </cell>
          <cell r="N246">
            <v>400</v>
          </cell>
          <cell r="O246">
            <v>400</v>
          </cell>
          <cell r="P246">
            <v>200</v>
          </cell>
        </row>
        <row r="247">
          <cell r="F247" t="str">
            <v>C-FSPNB021900M12X40L</v>
          </cell>
          <cell r="G247" t="str">
            <v>HEXAGON BOLT (BLACK) GRADE 8.8 SIZE:M12X1.75PX40L</v>
          </cell>
          <cell r="I247" t="str">
            <v>PCS</v>
          </cell>
          <cell r="K247" t="str">
            <v>SPC1</v>
          </cell>
          <cell r="M247">
            <v>0</v>
          </cell>
          <cell r="N247">
            <v>500</v>
          </cell>
          <cell r="O247">
            <v>500</v>
          </cell>
          <cell r="P247">
            <v>200</v>
          </cell>
        </row>
        <row r="248">
          <cell r="F248" t="str">
            <v>C-FSPNB021900M16X70L</v>
          </cell>
          <cell r="G248" t="str">
            <v>HEXAGON BOLT (BLACK) GRADE 8.8 SIZE:M16X2.0PX70L</v>
          </cell>
          <cell r="I248" t="str">
            <v>pcs</v>
          </cell>
          <cell r="K248" t="str">
            <v>SPC1-G</v>
          </cell>
          <cell r="M248">
            <v>0</v>
          </cell>
          <cell r="N248">
            <v>300</v>
          </cell>
          <cell r="O248">
            <v>300</v>
          </cell>
          <cell r="P248">
            <v>100</v>
          </cell>
        </row>
        <row r="249">
          <cell r="F249" t="str">
            <v>C-FSPNB021900M20X100</v>
          </cell>
          <cell r="G249" t="str">
            <v>HEXAGON BOLT (BLACK) GRADE 8.8 SIZE:M20X2.5PX100L</v>
          </cell>
          <cell r="I249" t="str">
            <v>PCS</v>
          </cell>
          <cell r="K249" t="str">
            <v>SPC1-G61-REAR</v>
          </cell>
          <cell r="M249">
            <v>0</v>
          </cell>
          <cell r="N249">
            <v>200</v>
          </cell>
          <cell r="O249">
            <v>200</v>
          </cell>
          <cell r="P249">
            <v>100</v>
          </cell>
        </row>
        <row r="250">
          <cell r="F250" t="str">
            <v>C-FSPNB021900M20X120</v>
          </cell>
          <cell r="G250" t="str">
            <v>HEXAGON BOLT (BLACK) GRADE 8.8 SIZE:M20X2.5PX120L</v>
          </cell>
          <cell r="I250" t="str">
            <v>PCS</v>
          </cell>
          <cell r="K250" t="str">
            <v>SPC1-G61-REAR</v>
          </cell>
          <cell r="M250">
            <v>0</v>
          </cell>
          <cell r="N250">
            <v>200</v>
          </cell>
          <cell r="O250">
            <v>200</v>
          </cell>
          <cell r="P250">
            <v>100</v>
          </cell>
        </row>
        <row r="251">
          <cell r="F251" t="str">
            <v>C-FSPNB021900M20X150</v>
          </cell>
          <cell r="G251" t="str">
            <v>HEXAGON BOLT (BLACK) GRADE 8.8 SIZE:M20X2.5PX150L</v>
          </cell>
          <cell r="I251" t="str">
            <v>PCS</v>
          </cell>
          <cell r="K251" t="str">
            <v>SPC1-G61-REAR</v>
          </cell>
          <cell r="M251">
            <v>50</v>
          </cell>
          <cell r="N251">
            <v>50</v>
          </cell>
          <cell r="O251">
            <v>50</v>
          </cell>
          <cell r="P251">
            <v>20</v>
          </cell>
        </row>
        <row r="252">
          <cell r="F252" t="str">
            <v>C-FSPNB021900M20X90L</v>
          </cell>
          <cell r="G252" t="str">
            <v>HEXAGON BOLT (BLACK) GRADE 8.8 SIZE:M20X2.5PX90L</v>
          </cell>
          <cell r="I252" t="str">
            <v>PCS</v>
          </cell>
          <cell r="K252" t="str">
            <v>SPC1-G61-REAR</v>
          </cell>
          <cell r="M252">
            <v>0</v>
          </cell>
          <cell r="N252">
            <v>200</v>
          </cell>
          <cell r="O252">
            <v>200</v>
          </cell>
          <cell r="P252">
            <v>100</v>
          </cell>
        </row>
        <row r="253">
          <cell r="F253" t="str">
            <v>C-FSPNB021900M24X100</v>
          </cell>
          <cell r="G253" t="str">
            <v>HEXAGON BOLT (BLACK) GRADE 8.8 SIZE:M24X3.0PX100L</v>
          </cell>
          <cell r="I253" t="str">
            <v>PCS</v>
          </cell>
          <cell r="K253" t="str">
            <v>SPC1</v>
          </cell>
          <cell r="M253">
            <v>0</v>
          </cell>
          <cell r="N253">
            <v>150</v>
          </cell>
          <cell r="O253">
            <v>150</v>
          </cell>
          <cell r="P253">
            <v>50</v>
          </cell>
        </row>
        <row r="254">
          <cell r="F254" t="str">
            <v>C-FSPNB0219M16X150MM</v>
          </cell>
          <cell r="G254" t="str">
            <v>HEXAGON BOLT (BLACK) GRADE 8.8 SIZE:M16X2.0PX150L</v>
          </cell>
          <cell r="I254" t="str">
            <v>pcs</v>
          </cell>
          <cell r="K254" t="str">
            <v>SPC1-G</v>
          </cell>
          <cell r="M254">
            <v>0</v>
          </cell>
          <cell r="N254">
            <v>200</v>
          </cell>
          <cell r="O254">
            <v>200</v>
          </cell>
          <cell r="P254">
            <v>100</v>
          </cell>
        </row>
        <row r="255">
          <cell r="F255" t="str">
            <v>C-FSPNB0222FULTM8X35</v>
          </cell>
          <cell r="G255" t="str">
            <v>HEXAGON BOLT MAT:SUS304 FULL THREAD SIZE:M8X1.25PX35L</v>
          </cell>
          <cell r="I255" t="str">
            <v>PCS</v>
          </cell>
          <cell r="K255" t="str">
            <v>SPC1</v>
          </cell>
          <cell r="M255">
            <v>0</v>
          </cell>
          <cell r="N255">
            <v>300</v>
          </cell>
          <cell r="O255">
            <v>300</v>
          </cell>
          <cell r="P255">
            <v>100</v>
          </cell>
        </row>
        <row r="256">
          <cell r="F256" t="str">
            <v>C-FSPNB0222M16X2X120</v>
          </cell>
          <cell r="G256" t="str">
            <v>HEXAGON BOLT MAT:SUS304 SIZE:M16X2X120L</v>
          </cell>
          <cell r="I256" t="str">
            <v>PCS</v>
          </cell>
          <cell r="K256" t="str">
            <v>SPC1-I45-FRONT</v>
          </cell>
          <cell r="M256">
            <v>0</v>
          </cell>
          <cell r="N256">
            <v>200</v>
          </cell>
          <cell r="O256">
            <v>200</v>
          </cell>
          <cell r="P256">
            <v>100</v>
          </cell>
        </row>
        <row r="257">
          <cell r="F257" t="str">
            <v>C-FSPNB0222M16X2X65L</v>
          </cell>
          <cell r="G257" t="str">
            <v>HEXAGON BOLT MAT:SUS304 SIZE:M16X2X65L</v>
          </cell>
          <cell r="I257" t="str">
            <v>PCS</v>
          </cell>
          <cell r="K257" t="str">
            <v>SPC1-I45-FRONT</v>
          </cell>
          <cell r="M257">
            <v>0</v>
          </cell>
          <cell r="N257">
            <v>300</v>
          </cell>
          <cell r="O257">
            <v>300</v>
          </cell>
          <cell r="P257">
            <v>100</v>
          </cell>
        </row>
        <row r="258">
          <cell r="F258" t="str">
            <v>C-FSPNB0222M16X75FUL</v>
          </cell>
          <cell r="G258" t="str">
            <v>HEXAGON BOLT MAT:SUS304 SIZE:M16X2.0PX75L   ( Pitch 2.0 )</v>
          </cell>
          <cell r="I258" t="str">
            <v>PCS</v>
          </cell>
          <cell r="K258" t="str">
            <v>SPC1-I33-FRONT</v>
          </cell>
          <cell r="M258">
            <v>0</v>
          </cell>
          <cell r="N258" t="str">
            <v>0+ORDER200</v>
          </cell>
          <cell r="O258">
            <v>200</v>
          </cell>
          <cell r="P258">
            <v>50</v>
          </cell>
        </row>
        <row r="259">
          <cell r="F259" t="str">
            <v>C-FSPNB0223203647000</v>
          </cell>
          <cell r="G259" t="str">
            <v>Button Socket Head Cap Screws Size: M16*40, Mat: SCM, Grade 12.9</v>
          </cell>
          <cell r="I259" t="str">
            <v>Pcs</v>
          </cell>
          <cell r="K259" t="str">
            <v>SPC1-ROTATABLE</v>
          </cell>
          <cell r="M259">
            <v>0</v>
          </cell>
          <cell r="N259">
            <v>200</v>
          </cell>
          <cell r="O259">
            <v>200</v>
          </cell>
          <cell r="P259">
            <v>80</v>
          </cell>
        </row>
        <row r="260">
          <cell r="F260" t="str">
            <v>C-FSPNB028300M18X55L</v>
          </cell>
          <cell r="G260" t="str">
            <v>HEXAGON BOLT MAT:WHITE ZINC 8.8 SIZE:M18X2.5PX55L</v>
          </cell>
          <cell r="I260" t="str">
            <v>Pcs</v>
          </cell>
          <cell r="K260" t="str">
            <v>SPC1-I35-REAR</v>
          </cell>
          <cell r="M260">
            <v>0</v>
          </cell>
          <cell r="N260">
            <v>40</v>
          </cell>
          <cell r="O260">
            <v>40</v>
          </cell>
          <cell r="P260">
            <v>20</v>
          </cell>
        </row>
        <row r="261">
          <cell r="F261" t="str">
            <v>C-FSPNB028300M20X70L</v>
          </cell>
          <cell r="G261" t="str">
            <v>HEXAGON BOLT MAT:WHITE ZINC 8.8 SIZE:M20X2.5PX70L</v>
          </cell>
          <cell r="I261" t="str">
            <v>Pcs</v>
          </cell>
          <cell r="K261" t="str">
            <v>SPC1-I22-REAR</v>
          </cell>
          <cell r="M261">
            <v>0</v>
          </cell>
          <cell r="N261" t="str">
            <v>0+ORDER200</v>
          </cell>
          <cell r="O261">
            <v>200</v>
          </cell>
          <cell r="P261">
            <v>50</v>
          </cell>
        </row>
        <row r="262">
          <cell r="F262" t="str">
            <v>C-FSPNB028300M20X80L</v>
          </cell>
          <cell r="G262" t="str">
            <v>HEXAGON BOLT MAT:WHITE ZINC 8.8 SIZE:M20X2.5PX80L</v>
          </cell>
          <cell r="I262" t="str">
            <v>Pcs</v>
          </cell>
          <cell r="K262" t="str">
            <v>SPC1-I23-REAR</v>
          </cell>
          <cell r="M262">
            <v>0</v>
          </cell>
          <cell r="N262" t="str">
            <v>0+ORDER200</v>
          </cell>
          <cell r="O262">
            <v>200</v>
          </cell>
          <cell r="P262">
            <v>50</v>
          </cell>
        </row>
        <row r="263">
          <cell r="F263" t="str">
            <v>C-FSPNB028300M20X90L</v>
          </cell>
          <cell r="G263" t="str">
            <v>HEXAGON BOLT MAT:WHITE ZINC 8.8 SIZE:M20X2.5PX90L</v>
          </cell>
          <cell r="I263" t="str">
            <v>Pcs</v>
          </cell>
          <cell r="K263" t="str">
            <v>SPC1-I24-REAR</v>
          </cell>
          <cell r="M263">
            <v>0</v>
          </cell>
          <cell r="N263">
            <v>40</v>
          </cell>
          <cell r="O263">
            <v>40</v>
          </cell>
          <cell r="P263">
            <v>20</v>
          </cell>
        </row>
        <row r="264">
          <cell r="F264" t="str">
            <v>C-FSPNB02830M18X150L</v>
          </cell>
          <cell r="G264" t="str">
            <v>HEXAGON BOLT MAT:WHITE ZINC 8.8 SIZE:M18X2.5PX150L</v>
          </cell>
          <cell r="I264" t="str">
            <v>Pcs</v>
          </cell>
          <cell r="K264" t="str">
            <v>INS-ENGINEER</v>
          </cell>
          <cell r="M264">
            <v>32</v>
          </cell>
          <cell r="N264">
            <v>32</v>
          </cell>
          <cell r="O264">
            <v>0</v>
          </cell>
          <cell r="P264">
            <v>0</v>
          </cell>
        </row>
        <row r="265">
          <cell r="F265" t="str">
            <v>C-FSPNB02830M20X130L</v>
          </cell>
          <cell r="G265" t="str">
            <v>HEXAGON BOLT MAT:WHITE ZINC 8.8 SIZE:M20X2.5PX130L</v>
          </cell>
          <cell r="I265" t="str">
            <v>Pcs</v>
          </cell>
          <cell r="K265" t="str">
            <v>SPC1-I11-REAR</v>
          </cell>
          <cell r="M265">
            <v>0</v>
          </cell>
          <cell r="N265">
            <v>40</v>
          </cell>
          <cell r="O265">
            <v>40</v>
          </cell>
          <cell r="P265">
            <v>20</v>
          </cell>
        </row>
        <row r="266">
          <cell r="F266" t="str">
            <v>C-FSPNB02830M22X100L</v>
          </cell>
          <cell r="G266" t="str">
            <v>HEXAGON BOLT MAT:WHITE ZINC 8.8 SIZE:M22X2.5PX100L</v>
          </cell>
          <cell r="I266" t="str">
            <v>Pcs</v>
          </cell>
          <cell r="K266" t="str">
            <v>SPC1-I12-REAR</v>
          </cell>
          <cell r="M266">
            <v>0</v>
          </cell>
          <cell r="N266" t="str">
            <v>0+ORDER200</v>
          </cell>
          <cell r="O266">
            <v>200</v>
          </cell>
          <cell r="P266">
            <v>50</v>
          </cell>
        </row>
        <row r="267">
          <cell r="F267" t="str">
            <v>C-FSPNB0283M16X2X120</v>
          </cell>
          <cell r="G267" t="str">
            <v>HEXAGON BOLT MAT:WHITE ZINC 8.8 SIZE:M16X2.0PX120L</v>
          </cell>
          <cell r="I267" t="str">
            <v>Pcs</v>
          </cell>
          <cell r="K267" t="str">
            <v>SPC1-I34-REAR</v>
          </cell>
          <cell r="M267">
            <v>0</v>
          </cell>
          <cell r="N267">
            <v>100</v>
          </cell>
          <cell r="O267">
            <v>100</v>
          </cell>
          <cell r="P267">
            <v>20</v>
          </cell>
        </row>
        <row r="268">
          <cell r="F268" t="str">
            <v>C-FSPNB0283M16X2X55L</v>
          </cell>
          <cell r="G268" t="str">
            <v>HEXAGON BOLT MAT:WHITE ZINC 8.8 SIZE:M16X2.0PX55L</v>
          </cell>
          <cell r="I268" t="str">
            <v>Pcs</v>
          </cell>
          <cell r="K268" t="str">
            <v>SPC1-I45-REAR</v>
          </cell>
          <cell r="M268">
            <v>0</v>
          </cell>
          <cell r="N268" t="str">
            <v>0+ORDER40</v>
          </cell>
          <cell r="O268">
            <v>40</v>
          </cell>
          <cell r="P268">
            <v>20</v>
          </cell>
        </row>
        <row r="269">
          <cell r="F269" t="str">
            <v>C-FSPNB0283M16X2X80L</v>
          </cell>
          <cell r="G269" t="str">
            <v>HEXAGON BOLT MAT:WHITE ZINC 8.8 SIZE:M16X2.0PX80L</v>
          </cell>
          <cell r="I269" t="str">
            <v>Pcs</v>
          </cell>
          <cell r="K269" t="str">
            <v>SPC1-I31-REAR</v>
          </cell>
          <cell r="M269">
            <v>0</v>
          </cell>
          <cell r="N269">
            <v>200</v>
          </cell>
          <cell r="O269">
            <v>200</v>
          </cell>
          <cell r="P269">
            <v>100</v>
          </cell>
        </row>
        <row r="270">
          <cell r="F270" t="str">
            <v>C-FSPNB0283M16X2X90L</v>
          </cell>
          <cell r="G270" t="str">
            <v>HEXAGON BOLT MAT:WHITE ZINC 8.8 SIZE:M16X2.0PX90L</v>
          </cell>
          <cell r="I270" t="str">
            <v>Pcs</v>
          </cell>
          <cell r="K270" t="str">
            <v>SPC1-I32-REAR</v>
          </cell>
          <cell r="M270">
            <v>0</v>
          </cell>
          <cell r="N270">
            <v>200</v>
          </cell>
          <cell r="O270">
            <v>200</v>
          </cell>
          <cell r="P270">
            <v>100</v>
          </cell>
        </row>
        <row r="271">
          <cell r="F271" t="str">
            <v>C-FSPNB02M12X1.75X25</v>
          </cell>
          <cell r="G271" t="str">
            <v>HEX.BOLT SIZE:M12X1.75PX(L)25MM.P/N.6</v>
          </cell>
          <cell r="I271" t="str">
            <v>Pcs.</v>
          </cell>
          <cell r="K271" t="str">
            <v>SPC2</v>
          </cell>
          <cell r="M271">
            <v>6</v>
          </cell>
          <cell r="N271">
            <v>6</v>
          </cell>
          <cell r="O271">
            <v>0</v>
          </cell>
          <cell r="P271">
            <v>0</v>
          </cell>
        </row>
        <row r="272">
          <cell r="F272" t="str">
            <v>C-FSPNB02M12X1.75X35</v>
          </cell>
          <cell r="G272" t="str">
            <v xml:space="preserve">HEXAGON BOLT MAT:SUS304 SIZE:M12X1.75PX35L </v>
          </cell>
          <cell r="I272" t="str">
            <v>PCS</v>
          </cell>
          <cell r="K272" t="str">
            <v>SPC1-I55-FRONT</v>
          </cell>
          <cell r="M272">
            <v>0</v>
          </cell>
          <cell r="N272" t="str">
            <v>0+ORDER200</v>
          </cell>
          <cell r="O272">
            <v>200</v>
          </cell>
          <cell r="P272">
            <v>100</v>
          </cell>
        </row>
        <row r="273">
          <cell r="F273" t="str">
            <v>C-FSPNB02M12X1.75X50</v>
          </cell>
          <cell r="G273" t="str">
            <v xml:space="preserve">HEXAGON BOLT MAT:SUS304 SIZE:M12X1.75PX50L </v>
          </cell>
          <cell r="I273" t="str">
            <v>PCS</v>
          </cell>
          <cell r="K273" t="str">
            <v>SPC1-I41-FRONT</v>
          </cell>
          <cell r="M273">
            <v>0</v>
          </cell>
          <cell r="N273">
            <v>200</v>
          </cell>
          <cell r="O273">
            <v>200</v>
          </cell>
          <cell r="P273">
            <v>100</v>
          </cell>
        </row>
        <row r="274">
          <cell r="F274" t="str">
            <v>C-FSPNB02M16X100PTFE</v>
          </cell>
          <cell r="G274" t="str">
            <v>Bolt Nut Washer Spring Washer M16x100 PTFE Coated</v>
          </cell>
          <cell r="I274" t="str">
            <v>SET</v>
          </cell>
          <cell r="K274" t="str">
            <v>SPC1-A34-FORNT</v>
          </cell>
          <cell r="M274">
            <v>0</v>
          </cell>
          <cell r="N274">
            <v>100</v>
          </cell>
          <cell r="O274">
            <v>100</v>
          </cell>
          <cell r="P274">
            <v>50</v>
          </cell>
        </row>
        <row r="275">
          <cell r="F275" t="str">
            <v>C-FSPNB02M16X110PTFE</v>
          </cell>
          <cell r="G275" t="str">
            <v>Bolt Nut Washer Spring Washer M16x110 PTFE Coated</v>
          </cell>
          <cell r="I275" t="str">
            <v>SET</v>
          </cell>
          <cell r="K275" t="str">
            <v>SPC1-A34-FORNT</v>
          </cell>
          <cell r="M275">
            <v>0</v>
          </cell>
          <cell r="N275">
            <v>50</v>
          </cell>
          <cell r="O275">
            <v>50</v>
          </cell>
          <cell r="P275">
            <v>20</v>
          </cell>
        </row>
        <row r="276">
          <cell r="F276" t="str">
            <v>C-FSPNB02M16X120PTFE</v>
          </cell>
          <cell r="G276" t="str">
            <v>Bolt Nut Washer Spring Washer M16x120 PTFE Coated</v>
          </cell>
          <cell r="I276" t="str">
            <v>SET</v>
          </cell>
          <cell r="K276" t="str">
            <v>SPC1-A34-FORNT</v>
          </cell>
          <cell r="M276">
            <v>0</v>
          </cell>
          <cell r="N276">
            <v>50</v>
          </cell>
          <cell r="O276">
            <v>50</v>
          </cell>
          <cell r="P276">
            <v>20</v>
          </cell>
        </row>
        <row r="277">
          <cell r="F277" t="str">
            <v>C-FSPNB02M16X160PTFE</v>
          </cell>
          <cell r="G277" t="str">
            <v>Bolt Nut Washer Spring Washer M16x160 PTFE Coated</v>
          </cell>
          <cell r="I277" t="str">
            <v>SET</v>
          </cell>
          <cell r="K277" t="str">
            <v>SPC1-A34-FORNT</v>
          </cell>
          <cell r="M277">
            <v>0</v>
          </cell>
          <cell r="N277">
            <v>100</v>
          </cell>
          <cell r="O277">
            <v>100</v>
          </cell>
          <cell r="P277">
            <v>50</v>
          </cell>
        </row>
        <row r="278">
          <cell r="F278" t="str">
            <v>C-FSPNB02M16X170PTFE</v>
          </cell>
          <cell r="G278" t="str">
            <v>Bolt Nut Washer Spring Washer M16x170 PTFE Coated</v>
          </cell>
          <cell r="I278" t="str">
            <v>SET</v>
          </cell>
          <cell r="K278" t="str">
            <v>SPC1-A34-FORNT</v>
          </cell>
          <cell r="M278">
            <v>0</v>
          </cell>
          <cell r="N278">
            <v>50</v>
          </cell>
          <cell r="O278">
            <v>50</v>
          </cell>
          <cell r="P278">
            <v>20</v>
          </cell>
        </row>
        <row r="279">
          <cell r="F279" t="str">
            <v>C-FSPNB02M16X65PTFE</v>
          </cell>
          <cell r="G279" t="str">
            <v>Bolt Nut Washer Spring Washer M16x65 PTFE Coated</v>
          </cell>
          <cell r="I279" t="str">
            <v>SET</v>
          </cell>
          <cell r="K279" t="str">
            <v>SPC1-A34-FORNT</v>
          </cell>
          <cell r="M279">
            <v>0</v>
          </cell>
          <cell r="N279">
            <v>2</v>
          </cell>
          <cell r="O279">
            <v>100</v>
          </cell>
          <cell r="P279">
            <v>50</v>
          </cell>
        </row>
        <row r="280">
          <cell r="F280" t="str">
            <v>C-FSPNB02M16X70PTFE</v>
          </cell>
          <cell r="G280" t="str">
            <v>Bolt Nut Washer Spring Washer M16x70 PTFE Coated</v>
          </cell>
          <cell r="I280" t="str">
            <v>SET</v>
          </cell>
          <cell r="K280" t="str">
            <v>SPC1-A34-FORNT</v>
          </cell>
          <cell r="M280">
            <v>0</v>
          </cell>
          <cell r="N280">
            <v>100</v>
          </cell>
          <cell r="O280">
            <v>100</v>
          </cell>
          <cell r="P280">
            <v>50</v>
          </cell>
        </row>
        <row r="281">
          <cell r="F281" t="str">
            <v>C-FSPNB02M16X80PTFE</v>
          </cell>
          <cell r="G281" t="str">
            <v>Bolt Nut Washer Spring Washer M16x80 PTFE Coated</v>
          </cell>
          <cell r="I281" t="str">
            <v>SET</v>
          </cell>
          <cell r="K281" t="str">
            <v>SPC1-A34-FORNT</v>
          </cell>
          <cell r="M281">
            <v>0</v>
          </cell>
          <cell r="N281">
            <v>50</v>
          </cell>
          <cell r="O281">
            <v>50</v>
          </cell>
          <cell r="P281">
            <v>20</v>
          </cell>
        </row>
        <row r="282">
          <cell r="F282" t="str">
            <v>C-FSPNB02M16X90PTFE</v>
          </cell>
          <cell r="G282" t="str">
            <v>Bolt Nut Washer Spring Washer M16x90 PTFE Coated</v>
          </cell>
          <cell r="I282" t="str">
            <v>SET</v>
          </cell>
          <cell r="K282" t="str">
            <v>SPC1-A34-FORNT</v>
          </cell>
          <cell r="M282">
            <v>0</v>
          </cell>
          <cell r="N282">
            <v>100</v>
          </cell>
          <cell r="O282">
            <v>100</v>
          </cell>
          <cell r="P282">
            <v>50</v>
          </cell>
        </row>
        <row r="283">
          <cell r="F283" t="str">
            <v>C-FSPNB02M20X150PTFE</v>
          </cell>
          <cell r="G283" t="str">
            <v>Bolt Nut Washer Spring Washer M20x150 PTFE Coated</v>
          </cell>
          <cell r="I283" t="str">
            <v>SET</v>
          </cell>
          <cell r="K283" t="str">
            <v>SPC1-A34-FORNT</v>
          </cell>
          <cell r="M283">
            <v>0</v>
          </cell>
          <cell r="N283">
            <v>50</v>
          </cell>
          <cell r="O283">
            <v>50</v>
          </cell>
          <cell r="P283">
            <v>20</v>
          </cell>
        </row>
        <row r="284">
          <cell r="F284" t="str">
            <v>C-FSPNB02M20X85PTFE</v>
          </cell>
          <cell r="G284" t="str">
            <v>Bolt Nut Washer Spring Washer M20x85 PTFE Coated</v>
          </cell>
          <cell r="I284" t="str">
            <v>SET</v>
          </cell>
          <cell r="K284" t="str">
            <v>SPC1-A34-FORNT</v>
          </cell>
          <cell r="M284">
            <v>0</v>
          </cell>
          <cell r="N284">
            <v>50</v>
          </cell>
          <cell r="O284">
            <v>50</v>
          </cell>
          <cell r="P284">
            <v>20</v>
          </cell>
        </row>
        <row r="285">
          <cell r="F285" t="str">
            <v>C-FSPNB02P0.7-M4X20L</v>
          </cell>
          <cell r="G285" t="str">
            <v>HEXAGON BOLT (Black) Grade 12.9 Size: M4X0.7PX20L</v>
          </cell>
          <cell r="I285" t="str">
            <v>Pcs</v>
          </cell>
          <cell r="K285" t="str">
            <v>SPC1-ROTATABLE TRAY-1</v>
          </cell>
          <cell r="M285">
            <v>0</v>
          </cell>
          <cell r="N285" t="str">
            <v>0+ORDER100</v>
          </cell>
          <cell r="O285">
            <v>100</v>
          </cell>
          <cell r="P285">
            <v>20</v>
          </cell>
        </row>
        <row r="286">
          <cell r="F286" t="str">
            <v>C-FSPNB02P1.0-M6X15L</v>
          </cell>
          <cell r="G286" t="str">
            <v>HEXAGON BOLT (Black) Grade 12.9 Size: M6X1.0PX15L</v>
          </cell>
          <cell r="I286" t="str">
            <v>Pcs</v>
          </cell>
          <cell r="K286" t="str">
            <v>SPC1-ROTATABLE TRAY-1</v>
          </cell>
          <cell r="M286">
            <v>0</v>
          </cell>
          <cell r="N286" t="str">
            <v>0+ORDER100</v>
          </cell>
          <cell r="O286">
            <v>100</v>
          </cell>
          <cell r="P286">
            <v>20</v>
          </cell>
        </row>
        <row r="287">
          <cell r="F287" t="str">
            <v>C-FSPNB02P1.5M10X25L</v>
          </cell>
          <cell r="G287" t="str">
            <v>HEXAGON BOLT (Black) Grade 8.8 Size: M10X1.5PX25L</v>
          </cell>
          <cell r="I287" t="str">
            <v>PCS</v>
          </cell>
          <cell r="K287" t="str">
            <v>SPC1-G42-REAR</v>
          </cell>
          <cell r="M287">
            <v>0</v>
          </cell>
          <cell r="N287">
            <v>100</v>
          </cell>
          <cell r="O287">
            <v>100</v>
          </cell>
          <cell r="P287">
            <v>20</v>
          </cell>
        </row>
        <row r="288">
          <cell r="F288" t="str">
            <v>C-FSPNB02P1.5M10X30L</v>
          </cell>
          <cell r="G288" t="str">
            <v>HEXAGON BOLT (Black) Grade 8.8 Size: M10X1.5PX30L</v>
          </cell>
          <cell r="I288" t="str">
            <v>PCS</v>
          </cell>
          <cell r="K288" t="str">
            <v>SPC1-G43-REAR</v>
          </cell>
          <cell r="M288">
            <v>0</v>
          </cell>
          <cell r="N288">
            <v>100</v>
          </cell>
          <cell r="O288">
            <v>100</v>
          </cell>
          <cell r="P288">
            <v>20</v>
          </cell>
        </row>
        <row r="289">
          <cell r="F289" t="str">
            <v>C-FSPNB1722M18X1000L</v>
          </cell>
          <cell r="G289" t="str">
            <v>Stud Bolt Size:M18X2.5PX1000 MM.Mat:SUS304</v>
          </cell>
          <cell r="I289" t="str">
            <v>pcs</v>
          </cell>
          <cell r="K289" t="str">
            <v>SPC1-A-FLOOR</v>
          </cell>
          <cell r="M289">
            <v>0</v>
          </cell>
          <cell r="N289">
            <v>10</v>
          </cell>
          <cell r="O289">
            <v>10</v>
          </cell>
          <cell r="P289">
            <v>4</v>
          </cell>
        </row>
        <row r="290">
          <cell r="F290" t="str">
            <v>C-FSPNB1752M08X1000L</v>
          </cell>
          <cell r="G290" t="str">
            <v>Stud Bolt Size:M8X1000 MM.Mat:S45C</v>
          </cell>
          <cell r="I290" t="str">
            <v>pcs</v>
          </cell>
          <cell r="K290" t="str">
            <v>SPC1-A-FLOOR</v>
          </cell>
          <cell r="M290">
            <v>0</v>
          </cell>
          <cell r="N290">
            <v>20</v>
          </cell>
          <cell r="O290">
            <v>20</v>
          </cell>
          <cell r="P290">
            <v>10</v>
          </cell>
        </row>
        <row r="291">
          <cell r="F291" t="str">
            <v>C-FSPNB1752M10X1000L</v>
          </cell>
          <cell r="G291" t="str">
            <v>Stud Bolt Size:M10X1000 MM.Mat:S45C</v>
          </cell>
          <cell r="I291" t="str">
            <v>pcs</v>
          </cell>
          <cell r="K291" t="str">
            <v>SPC1-A-FLOOR</v>
          </cell>
          <cell r="M291">
            <v>0</v>
          </cell>
          <cell r="N291">
            <v>20</v>
          </cell>
          <cell r="O291">
            <v>20</v>
          </cell>
          <cell r="P291">
            <v>10</v>
          </cell>
        </row>
        <row r="292">
          <cell r="F292" t="str">
            <v>C-FSPNB1752M12X1000L</v>
          </cell>
          <cell r="G292" t="str">
            <v>Stud Bolt Size:M12X1000 MM.Mat:S45C</v>
          </cell>
          <cell r="I292" t="str">
            <v>pcs</v>
          </cell>
          <cell r="K292" t="str">
            <v>SPC1-A-FLOOR</v>
          </cell>
          <cell r="M292">
            <v>0</v>
          </cell>
          <cell r="N292">
            <v>20</v>
          </cell>
          <cell r="O292">
            <v>20</v>
          </cell>
          <cell r="P292">
            <v>10</v>
          </cell>
        </row>
        <row r="293">
          <cell r="F293" t="str">
            <v>C-FSPNB1752M14X1000L</v>
          </cell>
          <cell r="G293" t="str">
            <v>STUD BOLT MAT:S45C SIZE:M14X2PX1000L</v>
          </cell>
          <cell r="I293" t="str">
            <v>PCS</v>
          </cell>
          <cell r="K293" t="str">
            <v>SPC1-A-FLOOR</v>
          </cell>
          <cell r="M293">
            <v>0</v>
          </cell>
          <cell r="N293">
            <v>20</v>
          </cell>
          <cell r="O293">
            <v>20</v>
          </cell>
          <cell r="P293">
            <v>10</v>
          </cell>
        </row>
        <row r="294">
          <cell r="F294" t="str">
            <v>C-FSPNB1752M16X1000L</v>
          </cell>
          <cell r="G294" t="str">
            <v>Stud Bolt Size:M16X1000 MM.Mat:S45C</v>
          </cell>
          <cell r="I294" t="str">
            <v>pcs</v>
          </cell>
          <cell r="K294" t="str">
            <v>SPC1-A-FLOOR</v>
          </cell>
          <cell r="M294">
            <v>0</v>
          </cell>
          <cell r="N294">
            <v>20</v>
          </cell>
          <cell r="O294">
            <v>20</v>
          </cell>
          <cell r="P294">
            <v>10</v>
          </cell>
        </row>
        <row r="295">
          <cell r="F295" t="str">
            <v>C-FSPNB1752M18X1000L</v>
          </cell>
          <cell r="G295" t="str">
            <v>Stud Bolt Size:M18X2.5PX1000 MM.Mat:S45C</v>
          </cell>
          <cell r="I295" t="str">
            <v>pcs</v>
          </cell>
          <cell r="K295" t="str">
            <v>SPC1-A-FLOOR</v>
          </cell>
          <cell r="M295">
            <v>0</v>
          </cell>
          <cell r="N295">
            <v>10</v>
          </cell>
          <cell r="O295">
            <v>10</v>
          </cell>
          <cell r="P295">
            <v>4</v>
          </cell>
        </row>
        <row r="296">
          <cell r="F296" t="str">
            <v>C-FSPNB1752M20X1000L</v>
          </cell>
          <cell r="G296" t="str">
            <v>STUD BOLT M20X1000L MAT:S45C</v>
          </cell>
          <cell r="I296" t="str">
            <v>pcs</v>
          </cell>
          <cell r="K296" t="str">
            <v>SPC1-A-FLOOR</v>
          </cell>
          <cell r="M296">
            <v>0</v>
          </cell>
          <cell r="N296">
            <v>10</v>
          </cell>
          <cell r="O296">
            <v>10</v>
          </cell>
          <cell r="P296">
            <v>4</v>
          </cell>
        </row>
        <row r="297">
          <cell r="F297" t="str">
            <v>C-FSPNB1792M10X100MM</v>
          </cell>
          <cell r="G297" t="str">
            <v>STUD BOLT SIZE:M10X1.5PX100L AND NUT MAT:SUS310 FOR Furnace</v>
          </cell>
          <cell r="I297" t="str">
            <v>SET</v>
          </cell>
          <cell r="K297" t="str">
            <v>SPC1-N22-FRONT</v>
          </cell>
          <cell r="M297">
            <v>0</v>
          </cell>
          <cell r="N297">
            <v>15</v>
          </cell>
          <cell r="O297">
            <v>0</v>
          </cell>
          <cell r="P297">
            <v>0</v>
          </cell>
        </row>
        <row r="298">
          <cell r="F298" t="str">
            <v>C-FSPNB2022PT10AX08A</v>
          </cell>
          <cell r="G298" t="str">
            <v>BUSHING MAT:SUS304 SIZE:3/8"PTX1/4"PT</v>
          </cell>
          <cell r="I298" t="str">
            <v>PCS</v>
          </cell>
          <cell r="K298" t="str">
            <v>SPC1-A15-FRONT</v>
          </cell>
          <cell r="M298">
            <v>0</v>
          </cell>
          <cell r="N298">
            <v>20</v>
          </cell>
          <cell r="O298">
            <v>20</v>
          </cell>
          <cell r="P298">
            <v>10</v>
          </cell>
        </row>
        <row r="299">
          <cell r="F299" t="str">
            <v>C-FSPNB2022PT15AX08A</v>
          </cell>
          <cell r="G299" t="str">
            <v>BUSHING MAT:SUS304 SIZE:1/2"PTX1/4"PT</v>
          </cell>
          <cell r="I299" t="str">
            <v>PCS</v>
          </cell>
          <cell r="K299" t="str">
            <v>SPC1-A15-FRONT</v>
          </cell>
          <cell r="M299">
            <v>0</v>
          </cell>
          <cell r="N299">
            <v>20</v>
          </cell>
          <cell r="O299">
            <v>20</v>
          </cell>
          <cell r="P299">
            <v>10</v>
          </cell>
        </row>
        <row r="300">
          <cell r="F300" t="str">
            <v>C-FSPNB2022PT15AX10A</v>
          </cell>
          <cell r="G300" t="str">
            <v>BUSHING MAT:SUS304 SIZE:1/2"PTX3/8"PT</v>
          </cell>
          <cell r="I300" t="str">
            <v>PCS</v>
          </cell>
          <cell r="K300" t="str">
            <v>SPC1-A15-FRONT</v>
          </cell>
          <cell r="M300">
            <v>0</v>
          </cell>
          <cell r="N300">
            <v>20</v>
          </cell>
          <cell r="O300">
            <v>20</v>
          </cell>
          <cell r="P300">
            <v>10</v>
          </cell>
        </row>
        <row r="301">
          <cell r="F301" t="str">
            <v>C-FSPNB2022PT20AX08A</v>
          </cell>
          <cell r="G301" t="str">
            <v>BUSHING MAT:SUS304 SIZE:3/4"PTX1/4"PT</v>
          </cell>
          <cell r="I301" t="str">
            <v>PCS</v>
          </cell>
          <cell r="K301" t="str">
            <v>SPC1-A15-FRONT</v>
          </cell>
          <cell r="M301">
            <v>0</v>
          </cell>
          <cell r="N301">
            <v>20</v>
          </cell>
          <cell r="O301">
            <v>20</v>
          </cell>
          <cell r="P301">
            <v>10</v>
          </cell>
        </row>
        <row r="302">
          <cell r="F302" t="str">
            <v>C-FSPNB2022PT20AX10A</v>
          </cell>
          <cell r="G302" t="str">
            <v>BUSHING MAT:SUS304 SIZE:3/4"PTX3/8"PT</v>
          </cell>
          <cell r="I302" t="str">
            <v>PCS</v>
          </cell>
          <cell r="K302" t="str">
            <v>SPC1-A15-FRONT</v>
          </cell>
          <cell r="M302">
            <v>0</v>
          </cell>
          <cell r="N302">
            <v>20</v>
          </cell>
          <cell r="O302">
            <v>20</v>
          </cell>
          <cell r="P302">
            <v>10</v>
          </cell>
        </row>
        <row r="303">
          <cell r="F303" t="str">
            <v>C-FSPNB2022PT20AX15A</v>
          </cell>
          <cell r="G303" t="str">
            <v>BUSHING MAT:SUS304 SIZE:3/4"PTX1/2"PT</v>
          </cell>
          <cell r="I303" t="str">
            <v>PCS</v>
          </cell>
          <cell r="K303" t="str">
            <v>SPC1-A15-FRONT</v>
          </cell>
          <cell r="M303">
            <v>0</v>
          </cell>
          <cell r="N303">
            <v>20</v>
          </cell>
          <cell r="O303">
            <v>20</v>
          </cell>
          <cell r="P303">
            <v>10</v>
          </cell>
        </row>
        <row r="304">
          <cell r="F304" t="str">
            <v>C-FSPNB2022PT25AX08A</v>
          </cell>
          <cell r="G304" t="str">
            <v>BUSHING MAT:SUS304 SIZE:1"PTX1/4"PT</v>
          </cell>
          <cell r="I304" t="str">
            <v>PCS</v>
          </cell>
          <cell r="K304" t="str">
            <v>SPC1-A15-FRONT</v>
          </cell>
          <cell r="M304">
            <v>0</v>
          </cell>
          <cell r="N304">
            <v>20</v>
          </cell>
          <cell r="O304">
            <v>20</v>
          </cell>
          <cell r="P304">
            <v>10</v>
          </cell>
        </row>
        <row r="305">
          <cell r="F305" t="str">
            <v>C-FSPNB2022PT25AX10A</v>
          </cell>
          <cell r="G305" t="str">
            <v>BUSHING MAT:SUS304 SIZE:1"PTX3/8"PT</v>
          </cell>
          <cell r="I305" t="str">
            <v>PCS</v>
          </cell>
          <cell r="K305" t="str">
            <v>SPC1-A15-FRONT</v>
          </cell>
          <cell r="M305">
            <v>0</v>
          </cell>
          <cell r="N305">
            <v>20</v>
          </cell>
          <cell r="O305">
            <v>20</v>
          </cell>
          <cell r="P305">
            <v>10</v>
          </cell>
        </row>
        <row r="306">
          <cell r="F306" t="str">
            <v>C-FSPNB2022PT25AX15A</v>
          </cell>
          <cell r="G306" t="str">
            <v>BUSHING MAT:SUS304 SIZE:1"PTX1/2"PT</v>
          </cell>
          <cell r="I306" t="str">
            <v>PCS</v>
          </cell>
          <cell r="K306" t="str">
            <v>SPC1-A15-FRONT</v>
          </cell>
          <cell r="M306">
            <v>0</v>
          </cell>
          <cell r="N306">
            <v>20</v>
          </cell>
          <cell r="O306">
            <v>20</v>
          </cell>
          <cell r="P306">
            <v>10</v>
          </cell>
        </row>
        <row r="307">
          <cell r="F307" t="str">
            <v>C-FSPNB2022PT25AX20A</v>
          </cell>
          <cell r="G307" t="str">
            <v>BUSHING MAT:SUS304 SIZE:1"PTX3/4"PT</v>
          </cell>
          <cell r="I307" t="str">
            <v>PCS</v>
          </cell>
          <cell r="K307" t="str">
            <v>SPC1-A15-FRONT</v>
          </cell>
          <cell r="M307">
            <v>0</v>
          </cell>
          <cell r="N307">
            <v>20</v>
          </cell>
          <cell r="O307">
            <v>20</v>
          </cell>
          <cell r="P307">
            <v>10</v>
          </cell>
        </row>
        <row r="308">
          <cell r="F308" t="str">
            <v>C-FSPNB3438X110X65CM</v>
          </cell>
          <cell r="G308" t="str">
            <v>JUMBO BAG SIZE:38X110X65CM.(WHITE) FOR SCRAP FROM ROLL GRINDER</v>
          </cell>
          <cell r="I308" t="str">
            <v>PCS</v>
          </cell>
          <cell r="K308" t="str">
            <v>Roll Shop</v>
          </cell>
          <cell r="M308">
            <v>0</v>
          </cell>
          <cell r="N308">
            <v>10</v>
          </cell>
          <cell r="O308">
            <v>10</v>
          </cell>
          <cell r="P308">
            <v>0</v>
          </cell>
        </row>
        <row r="309">
          <cell r="F309" t="str">
            <v>C-FSPNB571400005ROWS</v>
          </cell>
          <cell r="G309" t="str">
            <v>WIRE BRUSHES MAT:STEEL 5 ROWS</v>
          </cell>
          <cell r="I309" t="str">
            <v>Pcs</v>
          </cell>
          <cell r="K309" t="str">
            <v>SPC1-A21-FRONT</v>
          </cell>
          <cell r="M309">
            <v>0</v>
          </cell>
          <cell r="N309">
            <v>20</v>
          </cell>
          <cell r="O309">
            <v>20</v>
          </cell>
          <cell r="P309">
            <v>10</v>
          </cell>
        </row>
        <row r="310">
          <cell r="F310" t="str">
            <v>C-FSPNB571500006ROWS</v>
          </cell>
          <cell r="G310" t="str">
            <v>WIRE BRUSHES MAT:BRASS 6 ROWS</v>
          </cell>
          <cell r="I310" t="str">
            <v>Pcs</v>
          </cell>
          <cell r="K310" t="str">
            <v>SPC1-A21-FRONT</v>
          </cell>
          <cell r="M310">
            <v>0</v>
          </cell>
          <cell r="N310">
            <v>20</v>
          </cell>
          <cell r="O310">
            <v>20</v>
          </cell>
          <cell r="P310">
            <v>10</v>
          </cell>
        </row>
        <row r="311">
          <cell r="F311" t="str">
            <v>C-FSPNB63-PE-X8-0.35</v>
          </cell>
          <cell r="G311" t="str">
            <v>FISHING BRAID SUPER PE X8 "JOF" SIZE:0.35MMX60LBX500M(NO.5)</v>
          </cell>
          <cell r="I311" t="str">
            <v>ROLL</v>
          </cell>
          <cell r="K311" t="str">
            <v>SPC1-A21-REAR</v>
          </cell>
          <cell r="M311">
            <v>0</v>
          </cell>
          <cell r="N311">
            <v>0</v>
          </cell>
          <cell r="O311">
            <v>4</v>
          </cell>
          <cell r="P311">
            <v>1</v>
          </cell>
        </row>
        <row r="312">
          <cell r="F312" t="str">
            <v>C-FSPNB70PH4.01METTL</v>
          </cell>
          <cell r="G312" t="str">
            <v>TECHNICAL BUFFER PH-4.01 25OML."METTLER TOLEDO"</v>
          </cell>
          <cell r="I312" t="str">
            <v>EA</v>
          </cell>
          <cell r="K312" t="str">
            <v>TOOLS CABINET NO.1</v>
          </cell>
          <cell r="M312">
            <v>0</v>
          </cell>
          <cell r="N312">
            <v>1</v>
          </cell>
          <cell r="O312">
            <v>1</v>
          </cell>
          <cell r="P312">
            <v>0</v>
          </cell>
        </row>
        <row r="313">
          <cell r="F313" t="str">
            <v>C-FSPNB70PH7.00METTL</v>
          </cell>
          <cell r="G313" t="str">
            <v>TECHNICAL BUFFER PH-7.00 25OML."METTLER TOLEDO"</v>
          </cell>
          <cell r="I313" t="str">
            <v>EA</v>
          </cell>
          <cell r="K313" t="str">
            <v>TOOLS CABINET NO.1</v>
          </cell>
          <cell r="M313">
            <v>0</v>
          </cell>
          <cell r="N313">
            <v>1</v>
          </cell>
          <cell r="O313">
            <v>1</v>
          </cell>
          <cell r="P313">
            <v>0</v>
          </cell>
        </row>
        <row r="314">
          <cell r="F314" t="str">
            <v>C-FSPNB70PH9.21METTL</v>
          </cell>
          <cell r="G314" t="str">
            <v>TECHNICAL BUFFER PH-9.21 25OML."METTLER TOLEDO"</v>
          </cell>
          <cell r="I314" t="str">
            <v>EA</v>
          </cell>
          <cell r="K314" t="str">
            <v>TOOLS CABINET NO.1</v>
          </cell>
          <cell r="M314">
            <v>0</v>
          </cell>
          <cell r="N314">
            <v>1</v>
          </cell>
          <cell r="O314">
            <v>1</v>
          </cell>
          <cell r="P314">
            <v>0</v>
          </cell>
        </row>
        <row r="315">
          <cell r="F315" t="str">
            <v>C-FSPNB70PHKCI3METTL</v>
          </cell>
          <cell r="G315" t="str">
            <v>Electroyte Solution KCI 3M Size: 250ML  "METTLER TOLEDO"</v>
          </cell>
          <cell r="I315" t="str">
            <v>EA</v>
          </cell>
          <cell r="K315" t="str">
            <v>TOOLS CABINET NO.1</v>
          </cell>
          <cell r="M315">
            <v>0</v>
          </cell>
          <cell r="N315" t="str">
            <v>0+order 2</v>
          </cell>
          <cell r="O315">
            <v>1</v>
          </cell>
          <cell r="P315">
            <v>0</v>
          </cell>
        </row>
        <row r="316">
          <cell r="F316" t="str">
            <v>C-FSPNC0948THREAD06A</v>
          </cell>
          <cell r="G316" t="str">
            <v>COUPLING MAT:A105 CLASS3000 SIZE:6A(1/8") THREAD TYPE</v>
          </cell>
          <cell r="I316" t="str">
            <v>pcs</v>
          </cell>
          <cell r="K316" t="str">
            <v>SPC1-A44-REAR</v>
          </cell>
          <cell r="M316">
            <v>0</v>
          </cell>
          <cell r="N316">
            <v>10</v>
          </cell>
          <cell r="O316">
            <v>20</v>
          </cell>
          <cell r="P316">
            <v>10</v>
          </cell>
        </row>
        <row r="317">
          <cell r="F317" t="str">
            <v>C-FSPNC0948THREAD08A</v>
          </cell>
          <cell r="G317" t="str">
            <v>COUPLING MAT:A105 CLASS3000 SIZE:8A(1/4") THREAD TYPE</v>
          </cell>
          <cell r="I317" t="str">
            <v>pcs</v>
          </cell>
          <cell r="K317" t="str">
            <v>SPC1-A44-REAR</v>
          </cell>
          <cell r="M317">
            <v>0</v>
          </cell>
          <cell r="N317">
            <v>4</v>
          </cell>
          <cell r="O317">
            <v>20</v>
          </cell>
          <cell r="P317">
            <v>10</v>
          </cell>
        </row>
        <row r="318">
          <cell r="F318" t="str">
            <v>C-FSPNC0948THREAD10A</v>
          </cell>
          <cell r="G318" t="str">
            <v>COUPLING MAT:A105 CLASS3000 SIZE:10A(3/8") THREAD TYPE</v>
          </cell>
          <cell r="I318" t="str">
            <v>pcs</v>
          </cell>
          <cell r="K318" t="str">
            <v>SPC1-A44-REAR</v>
          </cell>
          <cell r="M318">
            <v>0</v>
          </cell>
          <cell r="N318">
            <v>20</v>
          </cell>
          <cell r="O318">
            <v>20</v>
          </cell>
          <cell r="P318">
            <v>10</v>
          </cell>
        </row>
        <row r="319">
          <cell r="F319" t="str">
            <v>C-FSPNC0948THREAD15A</v>
          </cell>
          <cell r="G319" t="str">
            <v>COUPLING MAT:A105 CLASS3000 SIZE:15A(1/2") THREAD TYPE</v>
          </cell>
          <cell r="I319" t="str">
            <v>pcs</v>
          </cell>
          <cell r="K319" t="str">
            <v>SPC1-A44-REAR</v>
          </cell>
          <cell r="M319">
            <v>0</v>
          </cell>
          <cell r="N319">
            <v>20</v>
          </cell>
          <cell r="O319">
            <v>20</v>
          </cell>
          <cell r="P319">
            <v>10</v>
          </cell>
        </row>
        <row r="320">
          <cell r="F320" t="str">
            <v>C-FSPNC0948THREAD20A</v>
          </cell>
          <cell r="G320" t="str">
            <v>COUPLING MAT:A105 CLASS3000 SIZE:20A(3/4") THREAD TYPE</v>
          </cell>
          <cell r="I320" t="str">
            <v>pcs</v>
          </cell>
          <cell r="K320" t="str">
            <v>SPC1-A44-REAR</v>
          </cell>
          <cell r="M320">
            <v>0</v>
          </cell>
          <cell r="N320">
            <v>20</v>
          </cell>
          <cell r="O320">
            <v>20</v>
          </cell>
          <cell r="P320">
            <v>10</v>
          </cell>
        </row>
        <row r="321">
          <cell r="F321" t="str">
            <v>C-FSPNC0948THREAD25A</v>
          </cell>
          <cell r="G321" t="str">
            <v>COUPLING MAT:A105 CLASS3000 SIZE:20A(1") THREAD TYPE</v>
          </cell>
          <cell r="I321" t="str">
            <v>pcs</v>
          </cell>
          <cell r="K321" t="str">
            <v>SPC1-A44-REAR</v>
          </cell>
          <cell r="M321">
            <v>0</v>
          </cell>
          <cell r="N321">
            <v>20</v>
          </cell>
          <cell r="O321">
            <v>20</v>
          </cell>
          <cell r="P321">
            <v>10</v>
          </cell>
        </row>
        <row r="322">
          <cell r="F322" t="str">
            <v>C-FSPNC124JAW1/8BSPT</v>
          </cell>
          <cell r="G322" t="str">
            <v>GREASE COUPLER G50-100012, SIZE:1/8 BSPT FOR GREASE GUN</v>
          </cell>
          <cell r="I322" t="str">
            <v>PCS</v>
          </cell>
          <cell r="K322" t="str">
            <v>SPC1-A22-REAR</v>
          </cell>
          <cell r="M322">
            <v>20</v>
          </cell>
          <cell r="N322">
            <v>20</v>
          </cell>
          <cell r="O322">
            <v>20</v>
          </cell>
          <cell r="P322">
            <v>10</v>
          </cell>
        </row>
        <row r="323">
          <cell r="F323" t="str">
            <v>C-FSPNC2986R1/4STAUF</v>
          </cell>
          <cell r="G323" t="str">
            <v>QUICK TEST "STAUFF" SIZE:R1/4 MODEL:100-52.000 MAT:STEEL</v>
          </cell>
          <cell r="I323" t="str">
            <v>Pcs.</v>
          </cell>
          <cell r="K323" t="str">
            <v>SPC1-A22-REAR</v>
          </cell>
          <cell r="M323">
            <v>0</v>
          </cell>
          <cell r="N323">
            <v>10</v>
          </cell>
          <cell r="O323">
            <v>10</v>
          </cell>
          <cell r="P323">
            <v>4</v>
          </cell>
        </row>
        <row r="324">
          <cell r="F324" t="str">
            <v>C-FSPNC2986R1/8STAUF</v>
          </cell>
          <cell r="G324" t="str">
            <v>QUICK TEST "STAUFF" SIZE:R1/8 MODEL:100-51.000 MAT:STEEL</v>
          </cell>
          <cell r="I324" t="str">
            <v>Pcs.</v>
          </cell>
          <cell r="K324" t="str">
            <v>SPC1-A22-REAR</v>
          </cell>
          <cell r="M324">
            <v>0</v>
          </cell>
          <cell r="N324">
            <v>10</v>
          </cell>
          <cell r="O324">
            <v>10</v>
          </cell>
          <cell r="P324">
            <v>4</v>
          </cell>
        </row>
        <row r="325">
          <cell r="F325" t="str">
            <v>C-FSPNC30430000001/2</v>
          </cell>
          <cell r="G325" t="str">
            <v>HOSE CLAMP MAT:SUS SIZE:1/2"</v>
          </cell>
          <cell r="I325" t="str">
            <v>PCS</v>
          </cell>
          <cell r="K325" t="str">
            <v>SPC1-A22-FRONT</v>
          </cell>
          <cell r="M325">
            <v>0</v>
          </cell>
          <cell r="N325">
            <v>40</v>
          </cell>
          <cell r="O325">
            <v>40</v>
          </cell>
          <cell r="P325">
            <v>20</v>
          </cell>
        </row>
        <row r="326">
          <cell r="F326" t="str">
            <v>C-FSPNC30430000003/4</v>
          </cell>
          <cell r="G326" t="str">
            <v>HOSE CLAMP MAT:SUS SIZE:3/4"</v>
          </cell>
          <cell r="I326" t="str">
            <v>PCS</v>
          </cell>
          <cell r="K326" t="str">
            <v>SPC1-A22-FRONT</v>
          </cell>
          <cell r="M326">
            <v>0</v>
          </cell>
          <cell r="N326">
            <v>40</v>
          </cell>
          <cell r="O326">
            <v>80</v>
          </cell>
          <cell r="P326">
            <v>20</v>
          </cell>
        </row>
        <row r="327">
          <cell r="F327" t="str">
            <v>C-FSPNC30430000003/8</v>
          </cell>
          <cell r="G327" t="str">
            <v>HOSE CLAMP MAT:SUS SIZE:3/8"</v>
          </cell>
          <cell r="I327" t="str">
            <v>PCS</v>
          </cell>
          <cell r="K327" t="str">
            <v>SPC1-A22-FRONT</v>
          </cell>
          <cell r="M327">
            <v>0</v>
          </cell>
          <cell r="N327">
            <v>40</v>
          </cell>
          <cell r="O327">
            <v>40</v>
          </cell>
          <cell r="P327">
            <v>20</v>
          </cell>
        </row>
        <row r="328">
          <cell r="F328" t="str">
            <v>C-FSPNC304300001-1/2</v>
          </cell>
          <cell r="G328" t="str">
            <v>HOSE CLAMP MAT:SUS SIZE:1-1/2"</v>
          </cell>
          <cell r="I328" t="str">
            <v>PCS</v>
          </cell>
          <cell r="K328" t="str">
            <v>SPC1-A22-FRONT</v>
          </cell>
          <cell r="M328">
            <v>0</v>
          </cell>
          <cell r="N328">
            <v>40</v>
          </cell>
          <cell r="O328">
            <v>40</v>
          </cell>
          <cell r="P328">
            <v>20</v>
          </cell>
        </row>
        <row r="329">
          <cell r="F329" t="str">
            <v>C-FSPNC304300001-1/4</v>
          </cell>
          <cell r="G329" t="str">
            <v>HOSE CLAMP MAT:SUS SIZE:1-1/4"</v>
          </cell>
          <cell r="I329" t="str">
            <v>PCS</v>
          </cell>
          <cell r="K329" t="str">
            <v>SPC1-A22-FRONT</v>
          </cell>
          <cell r="M329">
            <v>0</v>
          </cell>
          <cell r="N329">
            <v>40</v>
          </cell>
          <cell r="O329">
            <v>40</v>
          </cell>
          <cell r="P329">
            <v>20</v>
          </cell>
        </row>
        <row r="330">
          <cell r="F330" t="str">
            <v>C-FSPNC304300001INCH</v>
          </cell>
          <cell r="G330" t="str">
            <v>HOSE CLAMP MAT:SUS SIZE:1"</v>
          </cell>
          <cell r="I330" t="str">
            <v>PCS</v>
          </cell>
          <cell r="K330" t="str">
            <v>SPC1-A22-FRONT</v>
          </cell>
          <cell r="M330">
            <v>0</v>
          </cell>
          <cell r="N330">
            <v>40</v>
          </cell>
          <cell r="O330">
            <v>80</v>
          </cell>
          <cell r="P330">
            <v>20</v>
          </cell>
        </row>
        <row r="331">
          <cell r="F331" t="str">
            <v>C-FSPNC304300002-1/2</v>
          </cell>
          <cell r="G331" t="str">
            <v>HOSE CLAMP MAT:SUS SIZE:2-1/2"</v>
          </cell>
          <cell r="I331" t="str">
            <v>PCS</v>
          </cell>
          <cell r="K331" t="str">
            <v>SPC1-A22-FRONT</v>
          </cell>
          <cell r="M331">
            <v>0</v>
          </cell>
          <cell r="N331">
            <v>40</v>
          </cell>
          <cell r="O331">
            <v>40</v>
          </cell>
          <cell r="P331">
            <v>20</v>
          </cell>
        </row>
        <row r="332">
          <cell r="F332" t="str">
            <v>C-FSPNC304300002INCH</v>
          </cell>
          <cell r="G332" t="str">
            <v>HOSE CLAMP MAT:SUS SIZE:2"</v>
          </cell>
          <cell r="I332" t="str">
            <v>PCS</v>
          </cell>
          <cell r="K332" t="str">
            <v>SPC1-A22-FRONT</v>
          </cell>
          <cell r="M332">
            <v>0</v>
          </cell>
          <cell r="N332">
            <v>40</v>
          </cell>
          <cell r="O332">
            <v>40</v>
          </cell>
          <cell r="P332">
            <v>20</v>
          </cell>
        </row>
        <row r="333">
          <cell r="F333" t="str">
            <v>C-FSPNC304300003INCH</v>
          </cell>
          <cell r="G333" t="str">
            <v>HOSE CLAMP MAT:SUS SIZE:3"</v>
          </cell>
          <cell r="I333" t="str">
            <v>PCS</v>
          </cell>
          <cell r="K333" t="str">
            <v>SPC1-A22-FRONT</v>
          </cell>
          <cell r="M333">
            <v>0</v>
          </cell>
          <cell r="N333">
            <v>40</v>
          </cell>
          <cell r="O333">
            <v>40</v>
          </cell>
          <cell r="P333">
            <v>20</v>
          </cell>
        </row>
        <row r="334">
          <cell r="F334" t="str">
            <v>C-FSPNC35TUBE-OD26.9</v>
          </cell>
          <cell r="G334" t="str">
            <v>PIPE CLAMP MAT:PP SIZE:3/4" TUBE OD.26.9MM.</v>
          </cell>
          <cell r="I334" t="str">
            <v>PCS</v>
          </cell>
          <cell r="K334" t="str">
            <v>SPC1-J51-FRONT</v>
          </cell>
          <cell r="M334">
            <v>20</v>
          </cell>
          <cell r="N334">
            <v>20</v>
          </cell>
          <cell r="O334">
            <v>20</v>
          </cell>
          <cell r="P334">
            <v>10</v>
          </cell>
        </row>
        <row r="335">
          <cell r="F335" t="str">
            <v>C-FSPNC35TUBE-OD33.7</v>
          </cell>
          <cell r="G335" t="str">
            <v>PIPE CLAMP MAT:PP SIZE:1" TUBE OD.33.7MM.</v>
          </cell>
          <cell r="I335" t="str">
            <v>PCS</v>
          </cell>
          <cell r="K335" t="str">
            <v>SPC1-J52-FRONT</v>
          </cell>
          <cell r="M335">
            <v>20</v>
          </cell>
          <cell r="N335">
            <v>20</v>
          </cell>
          <cell r="O335">
            <v>20</v>
          </cell>
          <cell r="P335">
            <v>10</v>
          </cell>
        </row>
        <row r="336">
          <cell r="F336" t="str">
            <v>C-FSPNC35TUBE-OD60.3</v>
          </cell>
          <cell r="G336" t="str">
            <v>CLAMP PIPE MODEL:SP-760.3-PP-DP-AS-M-W3 SIZE:2'' STAUFF</v>
          </cell>
          <cell r="I336" t="str">
            <v>PCS</v>
          </cell>
          <cell r="K336" t="str">
            <v>SPC1-J52-FRONT</v>
          </cell>
          <cell r="M336">
            <v>10</v>
          </cell>
          <cell r="N336">
            <v>10</v>
          </cell>
          <cell r="O336">
            <v>10</v>
          </cell>
          <cell r="P336">
            <v>5</v>
          </cell>
        </row>
        <row r="337">
          <cell r="F337" t="str">
            <v>C-FSPNC37NO.70333TOA</v>
          </cell>
          <cell r="G337" t="str">
            <v>PAINT COLOR HEAVY GUARD NO.70333 "TOA"</v>
          </cell>
          <cell r="I337" t="str">
            <v>PCS</v>
          </cell>
          <cell r="K337" t="str">
            <v>SPC1-A23-REAR</v>
          </cell>
          <cell r="M337">
            <v>0</v>
          </cell>
          <cell r="N337">
            <v>8</v>
          </cell>
          <cell r="O337">
            <v>8</v>
          </cell>
          <cell r="P337">
            <v>4</v>
          </cell>
        </row>
        <row r="338">
          <cell r="F338" t="str">
            <v>C-FSPNC37TOARUSTTECH</v>
          </cell>
          <cell r="G338" t="str">
            <v>PAINT COLOR "TOA" RUST TECH 3.785LITER/GL FOR ACID CL.POT ROLL STAND</v>
          </cell>
          <cell r="I338" t="str">
            <v>SET</v>
          </cell>
          <cell r="K338" t="str">
            <v>SPC1-A23-REAR</v>
          </cell>
          <cell r="M338">
            <v>0</v>
          </cell>
          <cell r="N338" t="str">
            <v>0+ORDER8</v>
          </cell>
          <cell r="O338">
            <v>8</v>
          </cell>
          <cell r="P338">
            <v>4</v>
          </cell>
        </row>
        <row r="339">
          <cell r="F339" t="str">
            <v>C-FSPNC38KOBE910BLCK</v>
          </cell>
          <cell r="G339" t="str">
            <v>Acrylic Lacquer Spray KOBE 910 "BLACK"</v>
          </cell>
          <cell r="I339" t="str">
            <v>pcs</v>
          </cell>
          <cell r="K339" t="str">
            <v>SPC1-A41-REAR</v>
          </cell>
          <cell r="M339">
            <v>0</v>
          </cell>
          <cell r="N339" t="str">
            <v>6+ORDER18</v>
          </cell>
          <cell r="O339">
            <v>24</v>
          </cell>
          <cell r="P339">
            <v>12</v>
          </cell>
        </row>
        <row r="340">
          <cell r="F340" t="str">
            <v>C-FSPNC38KOBE911-RED</v>
          </cell>
          <cell r="G340" t="str">
            <v>Acrylic Lacquer Spray KOBE 911 "RED"</v>
          </cell>
          <cell r="I340" t="str">
            <v>pcs</v>
          </cell>
          <cell r="K340" t="str">
            <v>SPC1-A41-REAR</v>
          </cell>
          <cell r="M340">
            <v>0</v>
          </cell>
          <cell r="N340">
            <v>24</v>
          </cell>
          <cell r="O340">
            <v>24</v>
          </cell>
          <cell r="P340">
            <v>12</v>
          </cell>
        </row>
        <row r="341">
          <cell r="F341" t="str">
            <v>C-FSPNC38KOBE913BLUE</v>
          </cell>
          <cell r="G341" t="str">
            <v>Acrylic Lacquer Spray KOBE 913 "BLUE"</v>
          </cell>
          <cell r="I341" t="str">
            <v>pcs</v>
          </cell>
          <cell r="K341" t="str">
            <v>SPC1-A41-REAR</v>
          </cell>
          <cell r="M341">
            <v>0</v>
          </cell>
          <cell r="N341">
            <v>24</v>
          </cell>
          <cell r="O341">
            <v>24</v>
          </cell>
          <cell r="P341">
            <v>12</v>
          </cell>
        </row>
        <row r="342">
          <cell r="F342" t="str">
            <v>C-FSPNC38KOBE916DRKB</v>
          </cell>
          <cell r="G342" t="str">
            <v>Acrylic Lacquer Spray KOBE-916 "Dark Blue"</v>
          </cell>
          <cell r="I342" t="str">
            <v>pcs</v>
          </cell>
          <cell r="K342" t="str">
            <v>SPC1-A41-REAR</v>
          </cell>
          <cell r="M342">
            <v>0</v>
          </cell>
          <cell r="N342">
            <v>24</v>
          </cell>
          <cell r="O342">
            <v>24</v>
          </cell>
          <cell r="P342">
            <v>12</v>
          </cell>
        </row>
        <row r="343">
          <cell r="F343" t="str">
            <v>C-FSPNC38KOBE931CLEA</v>
          </cell>
          <cell r="G343" t="str">
            <v>Acrylic Lacquer Spary KOBE 931"Clear"</v>
          </cell>
          <cell r="I343" t="str">
            <v>Can</v>
          </cell>
          <cell r="K343" t="str">
            <v>SPC1-A41-REAR</v>
          </cell>
          <cell r="M343">
            <v>0</v>
          </cell>
          <cell r="N343" t="str">
            <v>12+ORDER12</v>
          </cell>
          <cell r="O343">
            <v>24</v>
          </cell>
          <cell r="P343">
            <v>12</v>
          </cell>
        </row>
        <row r="344">
          <cell r="F344" t="str">
            <v>C-FSPNC550006290-0NX</v>
          </cell>
          <cell r="G344" t="str">
            <v>CUTTING TIP #6290-0NX (FOR THICKNESS:10-15MM.)"HARRIS"</v>
          </cell>
          <cell r="I344" t="str">
            <v>PCS</v>
          </cell>
          <cell r="K344" t="str">
            <v>SPC1-A31-REAR</v>
          </cell>
          <cell r="M344">
            <v>0</v>
          </cell>
          <cell r="N344">
            <v>10</v>
          </cell>
          <cell r="O344">
            <v>10</v>
          </cell>
          <cell r="P344">
            <v>5</v>
          </cell>
        </row>
        <row r="345">
          <cell r="F345" t="str">
            <v>C-FSPNE042200000010A</v>
          </cell>
          <cell r="G345" t="str">
            <v>ELBOW SOCKET 90 MAT:SUS304 SIZE:10A(3/8")</v>
          </cell>
          <cell r="I345" t="str">
            <v>PCS</v>
          </cell>
          <cell r="K345" t="str">
            <v>SPC1-A35-REAR</v>
          </cell>
          <cell r="M345">
            <v>0</v>
          </cell>
          <cell r="N345">
            <v>20</v>
          </cell>
          <cell r="O345">
            <v>20</v>
          </cell>
          <cell r="P345">
            <v>10</v>
          </cell>
        </row>
        <row r="346">
          <cell r="F346" t="str">
            <v>C-FSPNE042200000015A</v>
          </cell>
          <cell r="G346" t="str">
            <v>ELBOW SOCKET 90 MAT:SUS304 SIZE:15A(1/2")</v>
          </cell>
          <cell r="I346" t="str">
            <v>PCS</v>
          </cell>
          <cell r="K346" t="str">
            <v>SPC1-A35-REAR</v>
          </cell>
          <cell r="M346">
            <v>0</v>
          </cell>
          <cell r="N346">
            <v>20</v>
          </cell>
          <cell r="O346">
            <v>20</v>
          </cell>
          <cell r="P346">
            <v>10</v>
          </cell>
        </row>
        <row r="347">
          <cell r="F347" t="str">
            <v>C-FSPNE042200000025A</v>
          </cell>
          <cell r="G347" t="str">
            <v>ELBOW SOCKET 90 MAT:SUS304 SIZE:25A(1")</v>
          </cell>
          <cell r="I347" t="str">
            <v>PCS</v>
          </cell>
          <cell r="K347" t="str">
            <v>SPC1-A35-REAR</v>
          </cell>
          <cell r="M347">
            <v>0</v>
          </cell>
          <cell r="N347">
            <v>20</v>
          </cell>
          <cell r="O347">
            <v>20</v>
          </cell>
          <cell r="P347">
            <v>10</v>
          </cell>
        </row>
        <row r="348">
          <cell r="F348" t="str">
            <v>C-FSPNE042700000010A</v>
          </cell>
          <cell r="G348" t="str">
            <v>ELBOW 90 MAT:GALVANIZE SIZE:10A(3/8")</v>
          </cell>
          <cell r="I348" t="str">
            <v>pcs</v>
          </cell>
          <cell r="K348" t="str">
            <v>SPC1-A</v>
          </cell>
          <cell r="M348">
            <v>0</v>
          </cell>
          <cell r="N348">
            <v>40</v>
          </cell>
          <cell r="O348">
            <v>40</v>
          </cell>
          <cell r="P348">
            <v>20</v>
          </cell>
        </row>
        <row r="349">
          <cell r="F349" t="str">
            <v>C-FSPNE042700000015A</v>
          </cell>
          <cell r="G349" t="str">
            <v>ELBOW 90 MAT:GALVANIZE SIZE:15A(1/2")</v>
          </cell>
          <cell r="I349" t="str">
            <v>pcs</v>
          </cell>
          <cell r="K349" t="str">
            <v>SPC1-A</v>
          </cell>
          <cell r="M349">
            <v>0</v>
          </cell>
          <cell r="N349">
            <v>40</v>
          </cell>
          <cell r="O349">
            <v>40</v>
          </cell>
          <cell r="P349">
            <v>20</v>
          </cell>
        </row>
        <row r="350">
          <cell r="F350" t="str">
            <v>C-FSPNE042700000020A</v>
          </cell>
          <cell r="G350" t="str">
            <v>ELBOW 90 MAT:GALVANIZE SIZE:20A(3/4")</v>
          </cell>
          <cell r="I350" t="str">
            <v>pcs</v>
          </cell>
          <cell r="K350" t="str">
            <v>SPC1-A</v>
          </cell>
          <cell r="M350">
            <v>0</v>
          </cell>
          <cell r="N350">
            <v>40</v>
          </cell>
          <cell r="O350">
            <v>40</v>
          </cell>
          <cell r="P350">
            <v>20</v>
          </cell>
        </row>
        <row r="351">
          <cell r="F351" t="str">
            <v>C-FSPNE042700000025A</v>
          </cell>
          <cell r="G351" t="str">
            <v>ELBOW 90 MAT:GALVANIZE SIZE:25A(1")</v>
          </cell>
          <cell r="I351" t="str">
            <v>pcs</v>
          </cell>
          <cell r="K351" t="str">
            <v>SPC1-A</v>
          </cell>
          <cell r="M351">
            <v>0</v>
          </cell>
          <cell r="N351">
            <v>40</v>
          </cell>
          <cell r="O351">
            <v>40</v>
          </cell>
          <cell r="P351">
            <v>20</v>
          </cell>
        </row>
        <row r="352">
          <cell r="F352" t="str">
            <v>C-FSPN-E13SUS308-4.0</v>
          </cell>
          <cell r="G352" t="str">
            <v>ELECTRODE WELDER DIA.4.0MM.x350MM. (SUS308L)"YAWATA"</v>
          </cell>
          <cell r="I352" t="str">
            <v>KG</v>
          </cell>
          <cell r="K352" t="str">
            <v>SPC1-A11-REAR</v>
          </cell>
          <cell r="M352">
            <v>0</v>
          </cell>
          <cell r="N352">
            <v>5</v>
          </cell>
          <cell r="O352">
            <v>20</v>
          </cell>
          <cell r="P352">
            <v>5</v>
          </cell>
        </row>
        <row r="353">
          <cell r="F353" t="str">
            <v>C-FSPN-E17DI6.5X305M</v>
          </cell>
          <cell r="G353" t="str">
            <v>THERMATECH CARBON GOUGING ELECTRODE SIZE:DIA6.5XL305MM.(50PC/PACK)</v>
          </cell>
          <cell r="I353" t="str">
            <v>PACK</v>
          </cell>
          <cell r="K353" t="str">
            <v>SPC1-A11-REAR</v>
          </cell>
          <cell r="M353">
            <v>0</v>
          </cell>
          <cell r="N353">
            <v>10</v>
          </cell>
          <cell r="O353">
            <v>10</v>
          </cell>
          <cell r="P353">
            <v>5</v>
          </cell>
        </row>
        <row r="354">
          <cell r="F354" t="str">
            <v>C-FSPNF0242THREAD15A</v>
          </cell>
          <cell r="G354" t="str">
            <v>FLANGE THREAD TYPE MAT:SUS316 SIZE:10K-15A FOR CONNECT PRESSURE GAUGE CL.SECTION</v>
          </cell>
          <cell r="I354" t="str">
            <v>PCS</v>
          </cell>
          <cell r="K354" t="str">
            <v>SPC1-C28-REAR</v>
          </cell>
          <cell r="M354">
            <v>3</v>
          </cell>
          <cell r="N354" t="str">
            <v>3+ORDER=5</v>
          </cell>
          <cell r="O354">
            <v>8</v>
          </cell>
          <cell r="P354">
            <v>4</v>
          </cell>
        </row>
        <row r="355">
          <cell r="F355" t="str">
            <v>C-FSPNF0242THREAD25A</v>
          </cell>
          <cell r="G355" t="str">
            <v>FLANGE THREAD TYPE MAT:SUS316 SIZE:10K-25A FOR CONNECT PRESSURE GAUGE CL.SECTION</v>
          </cell>
          <cell r="I355" t="str">
            <v>PCS</v>
          </cell>
          <cell r="K355" t="str">
            <v>SPC1-C28-REAR</v>
          </cell>
          <cell r="M355">
            <v>3</v>
          </cell>
          <cell r="N355" t="str">
            <v>3+ORDER=4</v>
          </cell>
          <cell r="O355">
            <v>8</v>
          </cell>
          <cell r="P355">
            <v>4</v>
          </cell>
        </row>
        <row r="356">
          <cell r="F356" t="str">
            <v>C-FSPNF110KQ2H06-00A</v>
          </cell>
          <cell r="G356" t="str">
            <v>ONE-TOUCH FITTING STRAIGHT UNION SU002 KQ2H06-00A SIZE:6MM.</v>
          </cell>
          <cell r="I356" t="str">
            <v>PCS.</v>
          </cell>
          <cell r="K356" t="str">
            <v>SPC1-ROTATABLE TRAY-6</v>
          </cell>
          <cell r="M356">
            <v>0</v>
          </cell>
          <cell r="N356">
            <v>40</v>
          </cell>
          <cell r="O356">
            <v>40</v>
          </cell>
          <cell r="P356">
            <v>10</v>
          </cell>
        </row>
        <row r="357">
          <cell r="F357" t="str">
            <v>C-FSPNF110KQ2H08-00A</v>
          </cell>
          <cell r="G357" t="str">
            <v>ONE-TOUCH FITTING STRAIGHT UNION SU002 KQ2U08-00A SIZE:8MM.</v>
          </cell>
        </row>
        <row r="358">
          <cell r="F358" t="str">
            <v>C-FSPNF110KQ2H10-00A</v>
          </cell>
          <cell r="G358" t="str">
            <v>ONE-TOUCH FITTING STRAIGHT UNION SU002 KQ2U10-00A SIZE:10MM.</v>
          </cell>
        </row>
        <row r="359">
          <cell r="F359" t="str">
            <v>C-FSPNF110KQ2L06-00A</v>
          </cell>
          <cell r="G359" t="str">
            <v>ONE-TOUCH FITTING UNION ELBOW KQ2L06-00A SIZE:6MM.</v>
          </cell>
          <cell r="I359" t="str">
            <v>PCS.</v>
          </cell>
          <cell r="K359" t="str">
            <v>SPC1-ROTATABLE TRAY-6</v>
          </cell>
          <cell r="M359">
            <v>0</v>
          </cell>
          <cell r="N359">
            <v>20</v>
          </cell>
          <cell r="O359">
            <v>20</v>
          </cell>
          <cell r="P359">
            <v>10</v>
          </cell>
        </row>
        <row r="360">
          <cell r="F360" t="str">
            <v>C-FSPNF110KQ2L08-00A</v>
          </cell>
          <cell r="G360" t="str">
            <v>ONE-TOUCH FITTING UNION ELBOW KQ2L08-00A SIZE:8MM.</v>
          </cell>
        </row>
        <row r="361">
          <cell r="F361" t="str">
            <v>C-FSPNF110KQ2T06-00A</v>
          </cell>
          <cell r="G361" t="str">
            <v>ONE-TOUCH FITTING UNION TEE KQ2T06-00A SIZE:6MM.</v>
          </cell>
        </row>
        <row r="362">
          <cell r="F362" t="str">
            <v>C-FSPNF110KQ2T08-00A</v>
          </cell>
          <cell r="G362" t="str">
            <v>ONE-TOUCH FITTING UNION TEE KQ2T08-00A SIZE:8MM.</v>
          </cell>
          <cell r="I362" t="str">
            <v>PCS.</v>
          </cell>
          <cell r="K362" t="str">
            <v>SPC1-ROTATABLE TRAY-6</v>
          </cell>
          <cell r="M362">
            <v>0</v>
          </cell>
          <cell r="N362">
            <v>20</v>
          </cell>
          <cell r="O362">
            <v>20</v>
          </cell>
          <cell r="P362">
            <v>10</v>
          </cell>
        </row>
        <row r="363">
          <cell r="F363" t="str">
            <v>C-FSPNF110KQ2U06-00A</v>
          </cell>
          <cell r="G363" t="str">
            <v>ONE-TOUCH FITTING UNION"Y" KQ2U06-00A SIZE:6MM.</v>
          </cell>
          <cell r="I363" t="str">
            <v>PCS.</v>
          </cell>
          <cell r="K363" t="str">
            <v>SPC1-ROTATABLE TRAY-6</v>
          </cell>
          <cell r="M363">
            <v>0</v>
          </cell>
          <cell r="N363">
            <v>20</v>
          </cell>
          <cell r="O363">
            <v>20</v>
          </cell>
          <cell r="P363">
            <v>10</v>
          </cell>
        </row>
        <row r="364">
          <cell r="F364" t="str">
            <v>C-FSPNF110KQ2U08-00A</v>
          </cell>
          <cell r="G364" t="str">
            <v>ONE-TOUCH FITTING UNION"Y" KQ2U08-00A SIZE:8MM.</v>
          </cell>
        </row>
        <row r="365">
          <cell r="F365" t="str">
            <v>C-FSPNF110KQ2U10-00A</v>
          </cell>
          <cell r="G365" t="str">
            <v>ONE-TOUCH FITTING UNION"Y" KQ2U10-00A SIZE:10MM.</v>
          </cell>
          <cell r="I365" t="str">
            <v>PCS.</v>
          </cell>
          <cell r="K365" t="str">
            <v>SPC1-ROTATABLE TRAY-6</v>
          </cell>
          <cell r="M365">
            <v>0</v>
          </cell>
          <cell r="N365">
            <v>20</v>
          </cell>
          <cell r="O365">
            <v>20</v>
          </cell>
          <cell r="P365">
            <v>10</v>
          </cell>
        </row>
        <row r="366">
          <cell r="F366" t="str">
            <v>C-FSPNF11KQ2F06-02AS</v>
          </cell>
          <cell r="G366" t="str">
            <v>ONE-TOUCH FITTING FAMALE CONNECTOR KQ2F06-02AS SIZE:6MM.X1/4</v>
          </cell>
        </row>
        <row r="367">
          <cell r="F367" t="str">
            <v>C-FSPNF11KQ2F06-03AS</v>
          </cell>
          <cell r="G367" t="str">
            <v>ONE-TOUCH FITTING FAMALE CONNECTOR KQ2F06-03AS SIZE:6MM.X3/8"</v>
          </cell>
          <cell r="I367" t="str">
            <v>PCS.</v>
          </cell>
          <cell r="K367" t="str">
            <v>SPC1-ROTATABLE TRAY-6</v>
          </cell>
          <cell r="M367">
            <v>0</v>
          </cell>
          <cell r="N367">
            <v>20</v>
          </cell>
          <cell r="O367">
            <v>20</v>
          </cell>
          <cell r="P367">
            <v>10</v>
          </cell>
        </row>
        <row r="368">
          <cell r="F368" t="str">
            <v>C-FSPNF11KQ2F08-02AS</v>
          </cell>
          <cell r="G368" t="str">
            <v>ONE-TOUCH FITTING FAMALE CONNECTOR KQ2F08-02AS SIZE:8MM.X1/4</v>
          </cell>
        </row>
        <row r="369">
          <cell r="F369" t="str">
            <v>C-FSPNF11KQ2F08-03AS</v>
          </cell>
          <cell r="G369" t="str">
            <v>ONE-TOUCH FITTING FAMALE CONNECTOR KQ2F08-03AS SIZE:8MM.X3/8"</v>
          </cell>
          <cell r="I369" t="str">
            <v>PCS.</v>
          </cell>
          <cell r="K369" t="str">
            <v>SPC1-ROTATABLE TRAY-6</v>
          </cell>
          <cell r="M369">
            <v>0</v>
          </cell>
          <cell r="N369">
            <v>20</v>
          </cell>
          <cell r="O369">
            <v>20</v>
          </cell>
          <cell r="P369">
            <v>10</v>
          </cell>
        </row>
        <row r="370">
          <cell r="F370" t="str">
            <v>C-FSPNF11KQ2H06-01AS</v>
          </cell>
          <cell r="G370" t="str">
            <v>ONE-TOUCH FITTING MALE CONNECTOR KQ2H06-01AS SIZE:6MM.X1/8"</v>
          </cell>
        </row>
        <row r="371">
          <cell r="F371" t="str">
            <v>C-FSPNF11KQ2H06-02AS</v>
          </cell>
          <cell r="G371" t="str">
            <v>ONE-TOUCH FITTING MALE CONNECTOR KQ2H06-02AS SIZE:6MM.X1/4"</v>
          </cell>
          <cell r="I371" t="str">
            <v>PCS.</v>
          </cell>
          <cell r="K371" t="str">
            <v>SPC1-ROTATABLE TRAY-6</v>
          </cell>
          <cell r="M371">
            <v>0</v>
          </cell>
          <cell r="N371">
            <v>40</v>
          </cell>
          <cell r="O371">
            <v>40</v>
          </cell>
          <cell r="P371">
            <v>10</v>
          </cell>
        </row>
        <row r="372">
          <cell r="F372" t="str">
            <v>C-FSPNF11KQ2H06-03AS</v>
          </cell>
          <cell r="G372" t="str">
            <v>ONE-TOUCH FITTING MALE CONNECTOR KQ2H06-03AS SIZE:6MM.X3/8"</v>
          </cell>
          <cell r="I372" t="str">
            <v>PCS.</v>
          </cell>
          <cell r="K372" t="str">
            <v>SPC1-ROTATABLE TRAY-6</v>
          </cell>
          <cell r="M372">
            <v>0</v>
          </cell>
          <cell r="N372">
            <v>40</v>
          </cell>
          <cell r="O372">
            <v>40</v>
          </cell>
          <cell r="P372">
            <v>10</v>
          </cell>
        </row>
        <row r="373">
          <cell r="F373" t="str">
            <v>C-FSPNF11KQ2H06-03AS</v>
          </cell>
          <cell r="G373" t="str">
            <v>ONE-TOUCH FITTING MALE CONNECTOR KQ2H06-03AS SIZE:6MM.X3/8"</v>
          </cell>
        </row>
        <row r="374">
          <cell r="F374" t="str">
            <v>C-FSPNF11KQ2H08-01AS</v>
          </cell>
          <cell r="G374" t="str">
            <v>ONE-TOUCH FITTING MALE CONNECTOR KQ2H08-01AS SIZE:8MM.X1/8"</v>
          </cell>
          <cell r="I374" t="str">
            <v>PCS.</v>
          </cell>
          <cell r="K374" t="str">
            <v>SPC1-ROTATABLE TRAY-6</v>
          </cell>
          <cell r="M374">
            <v>0</v>
          </cell>
          <cell r="N374">
            <v>40</v>
          </cell>
          <cell r="O374">
            <v>40</v>
          </cell>
          <cell r="P374">
            <v>10</v>
          </cell>
        </row>
        <row r="375">
          <cell r="F375" t="str">
            <v>C-FSPNF11KQ2H08-02AS</v>
          </cell>
          <cell r="G375" t="str">
            <v>ONE-TOUCH FITTING MALE CONNECTOR KQ2H08-02AS SIZE:8MM.X1/4"</v>
          </cell>
          <cell r="I375" t="str">
            <v>PCS.</v>
          </cell>
          <cell r="K375" t="str">
            <v>SPC1-ROTATABLE TRAY-6</v>
          </cell>
          <cell r="M375">
            <v>0</v>
          </cell>
          <cell r="N375">
            <v>40</v>
          </cell>
          <cell r="O375">
            <v>40</v>
          </cell>
          <cell r="P375">
            <v>10</v>
          </cell>
        </row>
        <row r="376">
          <cell r="F376" t="str">
            <v>C-FSPNF11KQ2H08-02AS</v>
          </cell>
          <cell r="G376" t="str">
            <v>ONE-TOUCH FITTING MALE CONNECTOR KQ2H08-02AS SIZE:8MM.X1/4"</v>
          </cell>
        </row>
        <row r="377">
          <cell r="F377" t="str">
            <v>C-FSPNF11KQ2H08-03AS</v>
          </cell>
          <cell r="G377" t="str">
            <v>ONE-TOUCH FITTING MALE CONNECTOR KQ2H08-03AS SIZE:8MM.X3/8"</v>
          </cell>
          <cell r="I377" t="str">
            <v>PCS.</v>
          </cell>
          <cell r="K377" t="str">
            <v>SPC1-ROTATABLE TRAY-6</v>
          </cell>
          <cell r="M377">
            <v>0</v>
          </cell>
          <cell r="N377">
            <v>40</v>
          </cell>
          <cell r="O377">
            <v>40</v>
          </cell>
          <cell r="P377">
            <v>10</v>
          </cell>
        </row>
        <row r="378">
          <cell r="F378" t="str">
            <v>C-FSPNF11KQ2H10-03AS</v>
          </cell>
          <cell r="G378" t="str">
            <v>ONE-TOUCH FITTING MALE CONNECTOR KQ2H10-03AS SIZE:8MM.X3/8"</v>
          </cell>
        </row>
        <row r="379">
          <cell r="F379" t="str">
            <v>C-FSPNF11KQ2H10-04AS</v>
          </cell>
          <cell r="G379" t="str">
            <v>ONE-TOUCH FITTING MALE CONNECTOR KQ2H10-04AS SIZE:10MM.X1/2"</v>
          </cell>
          <cell r="I379" t="str">
            <v>PCS.</v>
          </cell>
          <cell r="K379" t="str">
            <v>SPC1-ROTATABLE TRAY-6</v>
          </cell>
          <cell r="M379">
            <v>0</v>
          </cell>
          <cell r="N379">
            <v>20</v>
          </cell>
          <cell r="O379">
            <v>20</v>
          </cell>
          <cell r="P379">
            <v>10</v>
          </cell>
        </row>
        <row r="380">
          <cell r="F380" t="str">
            <v>C-FSPNF11KQ2H12-03AS</v>
          </cell>
          <cell r="G380" t="str">
            <v>ONE-TOUCH FITTING MALE CONNECTOR KQ2H12-03AS SIZE:12MM.X3/8"</v>
          </cell>
        </row>
        <row r="381">
          <cell r="F381" t="str">
            <v>C-FSPNF11KQ2L06-01AS</v>
          </cell>
          <cell r="G381" t="str">
            <v>ONE-TOUCH FITTING MALE ELBOW KQ2L06-02AS SIZE:6MM.X1/8"</v>
          </cell>
        </row>
        <row r="382">
          <cell r="F382" t="str">
            <v>C-FSPNF11KQ2L06-02AS</v>
          </cell>
          <cell r="G382" t="str">
            <v>ONE-TOUCH FITTING MALE ELBOW KQ2L06-02AS SIZE:6MM.X1/4"</v>
          </cell>
          <cell r="I382" t="str">
            <v>PCS.</v>
          </cell>
          <cell r="K382" t="str">
            <v>SPC1-ROTATABLE TRAY-6</v>
          </cell>
          <cell r="M382">
            <v>0</v>
          </cell>
          <cell r="N382">
            <v>40</v>
          </cell>
          <cell r="O382">
            <v>40</v>
          </cell>
          <cell r="P382">
            <v>10</v>
          </cell>
        </row>
        <row r="383">
          <cell r="F383" t="str">
            <v>C-FSPNF11KQ2L06-03AS</v>
          </cell>
          <cell r="G383" t="str">
            <v>ONE-TOUCH FITTING MALE ELBOW KQ2L06-03AS SIZE:6MM.X3/8"</v>
          </cell>
          <cell r="I383" t="str">
            <v>PCS.</v>
          </cell>
          <cell r="K383" t="str">
            <v>SPC1-ROTATABLE TRAY-6</v>
          </cell>
          <cell r="M383">
            <v>0</v>
          </cell>
          <cell r="N383">
            <v>40</v>
          </cell>
          <cell r="O383">
            <v>40</v>
          </cell>
          <cell r="P383">
            <v>10</v>
          </cell>
        </row>
        <row r="384">
          <cell r="F384" t="str">
            <v>C-FSPNF11KQ2L08-01AS</v>
          </cell>
          <cell r="G384" t="str">
            <v>ONE-TOUCH FITTING MALE ELBOW KQ2L08-01AS SIZE:8MM.X1/8"</v>
          </cell>
          <cell r="I384" t="str">
            <v>PCS.</v>
          </cell>
          <cell r="K384" t="str">
            <v>SPC1-ROTATABLE TRAY-6</v>
          </cell>
          <cell r="M384">
            <v>0</v>
          </cell>
          <cell r="N384">
            <v>40</v>
          </cell>
          <cell r="O384">
            <v>40</v>
          </cell>
          <cell r="P384">
            <v>10</v>
          </cell>
        </row>
        <row r="385">
          <cell r="F385" t="str">
            <v>C-FSPNF11KQ2L08-02AS</v>
          </cell>
          <cell r="G385" t="str">
            <v>ONE-TOUCH FITTING MALE ELBOW KQ2L08-02AS SIZE:8MM.X1/4"</v>
          </cell>
          <cell r="I385" t="str">
            <v>PCS.</v>
          </cell>
          <cell r="K385" t="str">
            <v>SPC1-ROTATABLE TRAY-6</v>
          </cell>
          <cell r="M385">
            <v>0</v>
          </cell>
          <cell r="N385">
            <v>40</v>
          </cell>
          <cell r="O385">
            <v>40</v>
          </cell>
          <cell r="P385">
            <v>10</v>
          </cell>
        </row>
        <row r="386">
          <cell r="F386" t="str">
            <v>C-FSPNF11KQ2L08-03AS</v>
          </cell>
          <cell r="G386" t="str">
            <v>ONE-TOUCH FITTING MALE ELBOW KQ2L08-03AS SIZE:8MM.X3/8"</v>
          </cell>
          <cell r="I386" t="str">
            <v>PCS.</v>
          </cell>
          <cell r="K386" t="str">
            <v>SPC1-ROTATABLE TRAY-6</v>
          </cell>
          <cell r="M386">
            <v>0</v>
          </cell>
          <cell r="N386">
            <v>40</v>
          </cell>
          <cell r="O386">
            <v>40</v>
          </cell>
          <cell r="P386">
            <v>10</v>
          </cell>
        </row>
        <row r="387">
          <cell r="F387" t="str">
            <v>C-FSPNF11KQ2L10-03AS</v>
          </cell>
          <cell r="G387" t="str">
            <v>ONE-TOUCH FITTING MALE ELBOW KQ2L10-03AS SIZE:10MM.X3/8"</v>
          </cell>
          <cell r="I387" t="str">
            <v>PCS.</v>
          </cell>
          <cell r="K387" t="str">
            <v>SPC1-ROTATABLE TRAY-6</v>
          </cell>
          <cell r="M387">
            <v>0</v>
          </cell>
          <cell r="N387">
            <v>20</v>
          </cell>
          <cell r="O387">
            <v>20</v>
          </cell>
          <cell r="P387">
            <v>10</v>
          </cell>
        </row>
        <row r="388">
          <cell r="F388" t="str">
            <v>C-FSPNF11KQ2L10-04AS</v>
          </cell>
          <cell r="G388" t="str">
            <v>ONE-TOUCH FITTING MALE ELBOW KQ2L10-04AS SIZE:10MM.X1/2"</v>
          </cell>
          <cell r="I388" t="str">
            <v>PCS.</v>
          </cell>
          <cell r="K388" t="str">
            <v>SPC1-ROTATABLE TRAY-6</v>
          </cell>
          <cell r="M388">
            <v>0</v>
          </cell>
          <cell r="N388">
            <v>20</v>
          </cell>
          <cell r="O388">
            <v>20</v>
          </cell>
          <cell r="P388">
            <v>10</v>
          </cell>
        </row>
        <row r="389">
          <cell r="F389" t="str">
            <v>C-FSPNF11KQ2T06-02AS</v>
          </cell>
          <cell r="G389" t="str">
            <v>ONE-TOUCH FITTING MALE BRANCH TEE KQ2T06-02AS SIZE:6MM.X1/4"</v>
          </cell>
          <cell r="I389" t="str">
            <v>PCS.</v>
          </cell>
          <cell r="K389" t="str">
            <v>SPC1-ROTATABLE TRAY-6</v>
          </cell>
          <cell r="M389">
            <v>0</v>
          </cell>
          <cell r="N389">
            <v>20</v>
          </cell>
          <cell r="O389">
            <v>20</v>
          </cell>
          <cell r="P389">
            <v>10</v>
          </cell>
        </row>
        <row r="390">
          <cell r="F390" t="str">
            <v>C-FSPNF11KQ2T06-03AS</v>
          </cell>
          <cell r="G390" t="str">
            <v>ONE-TOUCH FITTING MALE BRANCH TEE KQ2T06-03AS SIZE:6MM.X3/8"</v>
          </cell>
        </row>
        <row r="391">
          <cell r="F391" t="str">
            <v>C-FSPNF11KQ2T08-02AS</v>
          </cell>
          <cell r="G391" t="str">
            <v>ONE-TOUCH FITTING MALE BRANCH TEE KQ2T08-02AS SIZE:8MM.X1/4"</v>
          </cell>
          <cell r="I391" t="str">
            <v>PCS.</v>
          </cell>
          <cell r="K391" t="str">
            <v>SPC1-ROTATABLE TRAY-6</v>
          </cell>
          <cell r="M391">
            <v>0</v>
          </cell>
          <cell r="N391">
            <v>20</v>
          </cell>
          <cell r="O391">
            <v>20</v>
          </cell>
          <cell r="P391">
            <v>10</v>
          </cell>
        </row>
        <row r="392">
          <cell r="F392" t="str">
            <v>C-FSPNF11KQ2T08-03AS</v>
          </cell>
          <cell r="G392" t="str">
            <v>ONE-TOUCH FITTING MALE BRANCH TEE KQ2T08-03AS SIZE:8MM.X3/8"</v>
          </cell>
        </row>
        <row r="393">
          <cell r="F393" t="str">
            <v>C-FSPNF11KQ2TW06-00A</v>
          </cell>
          <cell r="G393" t="str">
            <v>ONE-TOUCH FITTING CROSS KQ2TW06-00A SIZE:6MM.</v>
          </cell>
          <cell r="I393" t="str">
            <v>PCS.</v>
          </cell>
          <cell r="K393" t="str">
            <v>SPC1-ROTATABLE TRAY-6</v>
          </cell>
          <cell r="M393">
            <v>0</v>
          </cell>
          <cell r="N393">
            <v>20</v>
          </cell>
          <cell r="O393">
            <v>20</v>
          </cell>
          <cell r="P393">
            <v>10</v>
          </cell>
        </row>
        <row r="394">
          <cell r="F394" t="str">
            <v>C-FSPNF11KQ2TW08-00A</v>
          </cell>
          <cell r="G394" t="str">
            <v>ONE-TOUCH FITTING CROSS KQ2TW08-00A SIZE:8MM.</v>
          </cell>
        </row>
        <row r="395">
          <cell r="F395" t="str">
            <v>C-FSPNF11KQ2TW10-00A</v>
          </cell>
          <cell r="G395" t="str">
            <v>ONE-TOUCH FITTING CROSS KQ2TW10-00A SIZE:10MM.</v>
          </cell>
          <cell r="I395" t="str">
            <v>PCS.</v>
          </cell>
          <cell r="K395" t="str">
            <v>SPC1-ROTATABLE TRAY-6</v>
          </cell>
          <cell r="M395">
            <v>0</v>
          </cell>
          <cell r="N395">
            <v>20</v>
          </cell>
          <cell r="O395">
            <v>20</v>
          </cell>
          <cell r="P395">
            <v>10</v>
          </cell>
        </row>
        <row r="396">
          <cell r="F396" t="str">
            <v>C-FSPNF11KQ2U06-02AS</v>
          </cell>
          <cell r="G396" t="str">
            <v>ONE-TOUCH FITTING BRANCH"Y" KQ2U06-02AS SIZE:6MM.X1/4"</v>
          </cell>
        </row>
        <row r="397">
          <cell r="F397" t="str">
            <v>C-FSPNF11KQ2U06-03AS</v>
          </cell>
          <cell r="G397" t="str">
            <v>ONE-TOUCH FITTING BRANCH"Y" KQ2U06-03AS SIZE:6MM.X3/8"</v>
          </cell>
          <cell r="I397" t="str">
            <v>PCS.</v>
          </cell>
          <cell r="K397" t="str">
            <v>SPC1-ROTATABLE TRAY-6</v>
          </cell>
          <cell r="M397">
            <v>0</v>
          </cell>
          <cell r="N397">
            <v>20</v>
          </cell>
          <cell r="O397">
            <v>20</v>
          </cell>
          <cell r="P397">
            <v>10</v>
          </cell>
        </row>
        <row r="398">
          <cell r="F398" t="str">
            <v>C-FSPP323SLEEVE6MM</v>
          </cell>
          <cell r="G398" t="str">
            <v xml:space="preserve">Bress Filling 323 Sleeve 6 mm </v>
          </cell>
          <cell r="I398" t="str">
            <v>PCS.</v>
          </cell>
          <cell r="K398" t="str">
            <v>SPC1-ROTATABLE TRAY-5</v>
          </cell>
          <cell r="M398">
            <v>150</v>
          </cell>
          <cell r="N398">
            <v>150</v>
          </cell>
          <cell r="O398">
            <v>0</v>
          </cell>
          <cell r="P398">
            <v>0</v>
          </cell>
        </row>
        <row r="399">
          <cell r="F399" t="str">
            <v>C-FSPNF11KQ2U08-02AS</v>
          </cell>
          <cell r="G399" t="str">
            <v>ONE-TOUCH FITTING BRANCH"Y" KQ2U08-02AS SIZE:8MM.X1/4"</v>
          </cell>
        </row>
        <row r="400">
          <cell r="F400" t="str">
            <v>C-FSPNF11KQ2U08-03AS</v>
          </cell>
          <cell r="G400" t="str">
            <v>ONE-TOUCH FITTING BRANCH"Y" KQ2U08-03AS SIZE:8MM.X3/8"</v>
          </cell>
          <cell r="I400" t="str">
            <v>PCS.</v>
          </cell>
          <cell r="K400" t="str">
            <v>SPC1-ROTATABLE TRAY-6</v>
          </cell>
          <cell r="M400">
            <v>0</v>
          </cell>
          <cell r="N400">
            <v>20</v>
          </cell>
          <cell r="O400">
            <v>20</v>
          </cell>
          <cell r="P400">
            <v>10</v>
          </cell>
        </row>
        <row r="401">
          <cell r="F401" t="str">
            <v>C-FSPNF11KQ2U10-03AS</v>
          </cell>
          <cell r="G401" t="str">
            <v>ONE-TOUCH FITTING BRANCH"Y" KQ2U10-03AS SIZE:10MMX3/8"</v>
          </cell>
          <cell r="I401" t="str">
            <v>PCS.</v>
          </cell>
          <cell r="K401" t="str">
            <v>SPC1-ROTATABLE TRAY-6</v>
          </cell>
          <cell r="M401">
            <v>0</v>
          </cell>
          <cell r="N401">
            <v>20</v>
          </cell>
          <cell r="O401">
            <v>20</v>
          </cell>
          <cell r="P401">
            <v>10</v>
          </cell>
        </row>
        <row r="402">
          <cell r="F402" t="str">
            <v>C-FSPNF11KQ2U10-04AS</v>
          </cell>
          <cell r="G402" t="str">
            <v>ONE-TOUCH FITTING BRANCH"Y" KQ2U10-04AS SIZE:10MMX1/2"</v>
          </cell>
          <cell r="I402" t="str">
            <v>PCS.</v>
          </cell>
          <cell r="K402" t="str">
            <v>SPC1-ROTATABLE TRAY-6</v>
          </cell>
          <cell r="M402">
            <v>0</v>
          </cell>
          <cell r="N402">
            <v>20</v>
          </cell>
          <cell r="O402">
            <v>20</v>
          </cell>
          <cell r="P402">
            <v>10</v>
          </cell>
        </row>
        <row r="403">
          <cell r="F403" t="str">
            <v>C-FSPNF11KQ2Y06-02AS</v>
          </cell>
          <cell r="G403" t="str">
            <v>ONE-TOUCH FITTING MALE RUN TEE KQ2Y06-02AS SIZE:6MM.X1/4"</v>
          </cell>
          <cell r="I403" t="str">
            <v>PCS.</v>
          </cell>
          <cell r="K403" t="str">
            <v>SPC1-ROTATABLE TRAY-6</v>
          </cell>
          <cell r="M403">
            <v>0</v>
          </cell>
          <cell r="N403">
            <v>20</v>
          </cell>
          <cell r="O403">
            <v>20</v>
          </cell>
          <cell r="P403">
            <v>10</v>
          </cell>
        </row>
        <row r="404">
          <cell r="F404" t="str">
            <v>C-FSPNF11KQ2Y06-03AS</v>
          </cell>
          <cell r="G404" t="str">
            <v>ONE-TOUCH FITTING MALE RUN TEE KQ2Y06-03AS SIZE:6MM.X3/8"</v>
          </cell>
          <cell r="I404" t="str">
            <v>PCS.</v>
          </cell>
          <cell r="K404" t="str">
            <v>SPC1-ROTATABLE TRAY-6</v>
          </cell>
          <cell r="M404">
            <v>0</v>
          </cell>
          <cell r="N404">
            <v>20</v>
          </cell>
          <cell r="O404">
            <v>20</v>
          </cell>
          <cell r="P404">
            <v>10</v>
          </cell>
        </row>
        <row r="405">
          <cell r="F405" t="str">
            <v>C-FSPNF11KQ2Y06-03AS</v>
          </cell>
          <cell r="G405" t="str">
            <v>ONE-TOUCH FITTING MALE RUN TEE KQ2Y06-03AS SIZE:6MM.X3/8"</v>
          </cell>
        </row>
        <row r="406">
          <cell r="F406" t="str">
            <v>C-FSPNF11SC00506X1/2</v>
          </cell>
          <cell r="G406" t="str">
            <v>ONE-TOUCH FITTING MALE STRAIGHT SC007 (PC) SIZE:6MM.X1/2"</v>
          </cell>
        </row>
        <row r="407">
          <cell r="F407" t="str">
            <v>C-FSPNF11SC00506X1/4</v>
          </cell>
          <cell r="G407" t="str">
            <v>ONE-TOUCH FITTING MALE STRAIGHT SC005 (PC) SIZE:6MM.X1/4"</v>
          </cell>
        </row>
        <row r="408">
          <cell r="F408" t="str">
            <v>C-FSPNF11SC00506X3/8</v>
          </cell>
          <cell r="G408" t="str">
            <v>ONE-TOUCH FITTING MALE STRAIGHT SC006 (PC) SIZE:6MM.X3/8"</v>
          </cell>
        </row>
        <row r="409">
          <cell r="F409" t="str">
            <v>C-FSPNF11SC00508X1/2</v>
          </cell>
          <cell r="G409" t="str">
            <v>ONE-TOUCH FITTING MALE STRAIGHT SC011 (PC) SIZE:8MM.X1/2"</v>
          </cell>
        </row>
        <row r="410">
          <cell r="F410" t="str">
            <v>C-FSPNF11SC00508X1/4</v>
          </cell>
          <cell r="G410" t="str">
            <v>ONE-TOUCH FITTING MALE STRAIGHT SC009 (PC) SIZE:8MM.X1/4"</v>
          </cell>
        </row>
        <row r="411">
          <cell r="F411" t="str">
            <v>C-FSPNF11SC00508X3/8</v>
          </cell>
          <cell r="G411" t="str">
            <v>ONE-TOUCH FITTING MALE STRAIGHT SC010 (PC) SIZE:8MM.X3/8"</v>
          </cell>
        </row>
        <row r="412">
          <cell r="F412" t="str">
            <v>C-FSPNF11SD00306X1/4</v>
          </cell>
          <cell r="G412" t="str">
            <v>ONE-TOUCH FITTING MALE RUN TEE SD003(PTS) SIZE:6MM.X1/4"</v>
          </cell>
        </row>
        <row r="413">
          <cell r="F413" t="str">
            <v>C-FSPNF11SD00508X1/4</v>
          </cell>
          <cell r="G413" t="str">
            <v>ONE-TOUCH FITTING MALE RUN TEE SD005(PTS) SIZE:8MM.X1/4"</v>
          </cell>
        </row>
        <row r="414">
          <cell r="F414" t="str">
            <v>C-FSPNF11SD00608X3/8</v>
          </cell>
          <cell r="G414" t="str">
            <v>ONE-TOUCH FITTING MALE RUN TEE SD006(PTS) SIZE:8MM.X3/8"</v>
          </cell>
        </row>
        <row r="415">
          <cell r="F415" t="str">
            <v>C-FSPNF11SD10806X3/8</v>
          </cell>
          <cell r="G415" t="str">
            <v>ONE-TOUCH FITTING MALE RUN TEE SD108(PTS) SIZE:6MM.X3/8"</v>
          </cell>
        </row>
        <row r="416">
          <cell r="F416" t="str">
            <v>C-FSPNF11SD10906X1/2</v>
          </cell>
          <cell r="G416" t="str">
            <v>ONE-TOUCH FITTING MALE RUN TEE SD109(PTS) SIZE:6MM.X1/2"</v>
          </cell>
        </row>
        <row r="417">
          <cell r="F417" t="str">
            <v>C-FSPNF11SD11308X1/2</v>
          </cell>
          <cell r="G417" t="str">
            <v>ONE-TOUCH FITTING MALE RUN TEE SD113(PTS) SIZE:8MM.X1/2"</v>
          </cell>
        </row>
        <row r="418">
          <cell r="F418" t="str">
            <v>C-FSPNF11SE002000006</v>
          </cell>
          <cell r="G418" t="str">
            <v>ONE-TOUCH FITTING UNION TEE SE002(PUT) SIZE:6MM.</v>
          </cell>
        </row>
        <row r="419">
          <cell r="F419" t="str">
            <v>C-FSPNF11SE003000008</v>
          </cell>
          <cell r="G419" t="str">
            <v>ONE-TOUCH FITTING UNION TEE SE003(PUT) SIZE:8MM.</v>
          </cell>
        </row>
        <row r="420">
          <cell r="F420" t="str">
            <v>C-FSPNF11SF00406X1/4</v>
          </cell>
          <cell r="G420" t="str">
            <v>ONE-TOUCH FITTING FEMALE STRAIGHT SF004(PCF) SIZE:6MM.X1/4"</v>
          </cell>
        </row>
        <row r="421">
          <cell r="F421" t="str">
            <v>C-FSPNF11SF00506X3/8</v>
          </cell>
          <cell r="G421" t="str">
            <v>ONE-TOUCH FITTING FEMALE STRAIGHT SF005(PCF) SIZE:6MM.X3/8"</v>
          </cell>
        </row>
        <row r="422">
          <cell r="F422" t="str">
            <v>C-FSPNF11SF00708X1/4</v>
          </cell>
          <cell r="G422" t="str">
            <v>ONE-TOUCH FITTING FEMALE STRAIGHT SF007(PCF) SIZE:8MM.X1/4"</v>
          </cell>
        </row>
        <row r="423">
          <cell r="F423" t="str">
            <v>C-FSPNF11SF00808X3/8</v>
          </cell>
          <cell r="G423" t="str">
            <v>ONE-TOUCH FITTING FEMALE STRAIGHT SF008(PCF) SIZE:8MM.X3/8"</v>
          </cell>
        </row>
        <row r="424">
          <cell r="F424" t="str">
            <v>C-FSPNF11SF10906X1/2</v>
          </cell>
          <cell r="G424" t="str">
            <v>ONE-TOUCH FITTING FEMALE STRAIGHT SF109(PCF) SIZE:6MM.X1/2"</v>
          </cell>
        </row>
        <row r="425">
          <cell r="F425" t="str">
            <v>C-FSPNF11SF11308X1/2</v>
          </cell>
          <cell r="G425" t="str">
            <v>ONE-TOUCH FITTING FEMALE STRAIGHT SF113(PCF) SIZE:8MM.X1/2"</v>
          </cell>
        </row>
        <row r="426">
          <cell r="F426" t="str">
            <v>C-FSPNF11SG002008X06</v>
          </cell>
          <cell r="G426" t="str">
            <v>ONE-TOUCH FITTING REDUCER SG002(PG) SIZE:8MM-6MM</v>
          </cell>
        </row>
        <row r="427">
          <cell r="F427" t="str">
            <v>C-FSPNF11SG002010X08</v>
          </cell>
          <cell r="G427" t="str">
            <v>ONE-TOUCH FITTING REDUCER SG003(PG) SIZE:10MM-8MM</v>
          </cell>
        </row>
        <row r="428">
          <cell r="F428" t="str">
            <v>C-FSPNF11SL00606X1/4</v>
          </cell>
          <cell r="G428" t="str">
            <v>ONE-TOUCH FITTING MALE ELBOW SL006 (PL) SIZE:6MM.X1/4"</v>
          </cell>
        </row>
        <row r="429">
          <cell r="F429" t="str">
            <v>C-FSPNF11SL00706X3/8</v>
          </cell>
          <cell r="G429" t="str">
            <v>ONE-TOUCH FITTING MALE ELBOW SL007 (PL) SIZE:6MM.X3/8"</v>
          </cell>
        </row>
        <row r="430">
          <cell r="F430" t="str">
            <v>C-FSPNF11SL00806X1/2</v>
          </cell>
          <cell r="G430" t="str">
            <v>ONE-TOUCH FITTING MALE ELBOW SL008 (PL) SIZE:6MM.X1/2"</v>
          </cell>
        </row>
        <row r="431">
          <cell r="F431" t="str">
            <v>C-FSPNF11SL01008X1/4</v>
          </cell>
          <cell r="G431" t="str">
            <v>ONE-TOUCH FITTING MALE ELBOW SL010 (PL) SIZE:8MM.X1/4"</v>
          </cell>
        </row>
        <row r="432">
          <cell r="F432" t="str">
            <v>C-FSPNF11SL01108X3/8</v>
          </cell>
          <cell r="G432" t="str">
            <v>ONE-TOUCH FITTING MALE ELBOW SL011 (PL) SIZE:8MM.X3/8"</v>
          </cell>
        </row>
        <row r="433">
          <cell r="F433" t="str">
            <v>C-FSPNF11SL01208X1/2</v>
          </cell>
          <cell r="G433" t="str">
            <v>ONE-TOUCH FITTING MALE ELBOW SL012 (PL) SIZE:8MM.X1/2"</v>
          </cell>
        </row>
        <row r="434">
          <cell r="F434" t="str">
            <v>C-FSPNF11SP002008X06</v>
          </cell>
          <cell r="G434" t="str">
            <v>ONE-TOUCH FITTING REDUCER Y SP002(PW) SIZE:8MM-6MM</v>
          </cell>
        </row>
        <row r="435">
          <cell r="F435" t="str">
            <v>C-FSPNF11SP002010X08</v>
          </cell>
          <cell r="G435" t="str">
            <v>ONE-TOUCH FITTING REDUCER Y SP003(PW) SIZE:10MM-8MM</v>
          </cell>
        </row>
        <row r="436">
          <cell r="F436" t="str">
            <v>C-FSPNF11SP10606X3/8</v>
          </cell>
          <cell r="G436" t="str">
            <v>ONE-TOUCH FITTING MALE BRANCH TEE SP106(PT) SIZE:6MM.X3/8"</v>
          </cell>
        </row>
        <row r="437">
          <cell r="F437" t="str">
            <v>C-FSPNF11SP10808X3/8</v>
          </cell>
          <cell r="G437" t="str">
            <v>ONE-TOUCH FITTING MALE BRANCH TEE SP108(PT) SIZE:8MM.X3/8"</v>
          </cell>
        </row>
        <row r="438">
          <cell r="F438" t="str">
            <v>C-FSPNF11SP11606X1/4</v>
          </cell>
          <cell r="G438" t="str">
            <v>ONE-TOUCH FITTING MALE BRANCH TEE SP116(PT) SIZE:6MM.X1/4"</v>
          </cell>
        </row>
        <row r="439">
          <cell r="F439" t="str">
            <v>C-FSPNF11SP11708X1/4</v>
          </cell>
          <cell r="G439" t="str">
            <v>ONE-TOUCH FITTING MALE BRANCH TEE SP117(PT) SIZE:8MM.X1/4"</v>
          </cell>
        </row>
        <row r="440">
          <cell r="F440" t="str">
            <v>C-FSPNF11SP15906X1/2</v>
          </cell>
          <cell r="G440" t="str">
            <v>ONE-TOUCH FITTING MALE BRANCH TEE SP159(PT) SIZE:6MM.X1/2"</v>
          </cell>
        </row>
        <row r="441">
          <cell r="F441" t="str">
            <v>C-FSPNF11SP16308X1/2</v>
          </cell>
          <cell r="G441" t="str">
            <v>ONE-TOUCH FITTING MALE BRANCH TEE SP163(PT) SIZE:8MM.X1/2"</v>
          </cell>
        </row>
        <row r="442">
          <cell r="F442" t="str">
            <v>C-FSPNF11SU0020006MM</v>
          </cell>
          <cell r="G442" t="str">
            <v>ONE-TOUCH FITTING UNION STRAIGHT SU002(PUC) SIZE:6MM.</v>
          </cell>
        </row>
        <row r="443">
          <cell r="F443" t="str">
            <v>C-FSPNF11SU0030008MM</v>
          </cell>
          <cell r="G443" t="str">
            <v>ONE-TOUCH FITTING UNION STRAIGHT SU003(PUC) SIZE:8MM.</v>
          </cell>
        </row>
        <row r="444">
          <cell r="F444" t="str">
            <v>C-FSPNF11SU0040010MM</v>
          </cell>
          <cell r="G444" t="str">
            <v>ONE-TOUCH FITTING UNION STRAIGHT SU004(PUC) SIZE:10MM.</v>
          </cell>
        </row>
        <row r="445">
          <cell r="F445" t="str">
            <v>C-FSPNF11SV002000006</v>
          </cell>
          <cell r="G445" t="str">
            <v>ONE-TOUCH FITTING UNION ELBOW SV002(PUL) SIZE:6MM.</v>
          </cell>
        </row>
        <row r="446">
          <cell r="F446" t="str">
            <v>C-FSPNF11SV003000008</v>
          </cell>
          <cell r="G446" t="str">
            <v>ONE-TOUCH FITTING UNION ELBOW SV003(PUL) SIZE:8MM.</v>
          </cell>
        </row>
        <row r="447">
          <cell r="F447" t="str">
            <v>C-FSPNF11SX00506X1/4</v>
          </cell>
          <cell r="G447" t="str">
            <v>ONE-TOUCH FITTING MALE Y SX005(PWT) SIZE:6MM.X1/4"</v>
          </cell>
        </row>
        <row r="448">
          <cell r="F448" t="str">
            <v>C-FSPNF11SX00606X3/8</v>
          </cell>
          <cell r="G448" t="str">
            <v>ONE-TOUCH FITTING MALE Y SX006(PWT) SIZE:6MM.X3/8"</v>
          </cell>
        </row>
        <row r="449">
          <cell r="F449" t="str">
            <v>C-FSPNF11SX00808X1/4</v>
          </cell>
          <cell r="G449" t="str">
            <v>ONE-TOUCH FITTING MALE Y SX008(PWT) SIZE:8MM.X1/4"</v>
          </cell>
        </row>
        <row r="450">
          <cell r="F450" t="str">
            <v>C-FSPNF11SX00908X3/8</v>
          </cell>
          <cell r="G450" t="str">
            <v>ONE-TOUCH FITTING MALE Y SX009(PWT) SIZE:8MM.X3/8"</v>
          </cell>
        </row>
        <row r="451">
          <cell r="F451" t="str">
            <v>C-FSPNF11SX10906X1/2</v>
          </cell>
          <cell r="G451" t="str">
            <v>ONE-TOUCH FITTING MALE Y SX109(PWT) SIZE:6MM.X1/2"</v>
          </cell>
        </row>
        <row r="452">
          <cell r="F452" t="str">
            <v>C-FSPNF11SX11308X1/2</v>
          </cell>
          <cell r="G452" t="str">
            <v>ONE-TOUCH FITTING MALE Y SX113(PWT) SIZE:8MM.X1/2"</v>
          </cell>
        </row>
        <row r="453">
          <cell r="F453" t="str">
            <v>C-FSPNF11SY0020006MM</v>
          </cell>
          <cell r="G453" t="str">
            <v>ONE-TOUCH FITTING UNION Y SY002(PY) SIZE:6MM.</v>
          </cell>
        </row>
        <row r="454">
          <cell r="F454" t="str">
            <v>C-FSPNF11SY0030008MM</v>
          </cell>
          <cell r="G454" t="str">
            <v>ONE-TOUCH FITTING UNION Y SY003(PY) SIZE:8MM.</v>
          </cell>
        </row>
        <row r="455">
          <cell r="F455" t="str">
            <v>C-FSPNF11SY0040010MM</v>
          </cell>
          <cell r="G455" t="str">
            <v>ONE-TOUCH FITTING UNION Y SY004(PY) SIZE:10MM.</v>
          </cell>
        </row>
        <row r="456">
          <cell r="F456" t="str">
            <v>C-FSPNF11SZ0020006MM</v>
          </cell>
          <cell r="G456" t="str">
            <v>ONE-TOUCH FITTING UNION CROSS SZ002(SPZA) SIZE:6MM.</v>
          </cell>
        </row>
        <row r="457">
          <cell r="F457" t="str">
            <v>C-FSPNF11SZ0030008MM</v>
          </cell>
          <cell r="G457" t="str">
            <v>ONE-TOUCH FITTING UNION CROSS SZ003(SPZA) SIZE:8MM.</v>
          </cell>
        </row>
        <row r="458">
          <cell r="F458" t="str">
            <v>C-FSPNF11SZ0040010MM</v>
          </cell>
          <cell r="G458" t="str">
            <v>ONE-TOUCH FITTING UNION CROSS SZ004(SPZA) SIZE:10MM.</v>
          </cell>
        </row>
        <row r="459">
          <cell r="F459" t="str">
            <v>C-FSPNFLANGE-UPVC-3"</v>
          </cell>
          <cell r="G459" t="str">
            <v>UPVC TS Flange Size: 3", JIS10K</v>
          </cell>
          <cell r="I459" t="str">
            <v>PCS</v>
          </cell>
          <cell r="K459" t="str">
            <v>SPC1-A38-FRONT</v>
          </cell>
          <cell r="M459">
            <v>6</v>
          </cell>
          <cell r="N459">
            <v>6</v>
          </cell>
          <cell r="O459">
            <v>4</v>
          </cell>
          <cell r="P459">
            <v>2</v>
          </cell>
        </row>
        <row r="460">
          <cell r="F460" t="str">
            <v>C-FSPNG0193RFT3X5X5K</v>
          </cell>
          <cell r="G460" t="str">
            <v>GASKET RF T3MMX125AX5K   MAT:RUBBER SILICONE</v>
          </cell>
          <cell r="I460" t="str">
            <v>PCS</v>
          </cell>
          <cell r="K460" t="str">
            <v>SPC1-N22-FRONT</v>
          </cell>
          <cell r="M460">
            <v>20</v>
          </cell>
          <cell r="N460">
            <v>20</v>
          </cell>
          <cell r="O460">
            <v>0</v>
          </cell>
          <cell r="P460">
            <v>0</v>
          </cell>
        </row>
        <row r="461">
          <cell r="F461" t="str">
            <v>C-FSPNG134100000010A</v>
          </cell>
          <cell r="G461" t="str">
            <v>GASKET MAT:PTFE FOR UNION SIZE:3/8"(ID21XOD28)</v>
          </cell>
          <cell r="I461" t="str">
            <v>PCS</v>
          </cell>
          <cell r="K461" t="str">
            <v>SPC1-A46-REAR</v>
          </cell>
          <cell r="M461">
            <v>0</v>
          </cell>
          <cell r="N461">
            <v>200</v>
          </cell>
          <cell r="O461">
            <v>200</v>
          </cell>
          <cell r="P461">
            <v>100</v>
          </cell>
        </row>
        <row r="462">
          <cell r="F462" t="str">
            <v>C-FSPNG134100000015A</v>
          </cell>
          <cell r="G462" t="str">
            <v>GASKET MAT:PTFE FOR UNION SIZE:1/2"(ID25XOD32)</v>
          </cell>
          <cell r="I462" t="str">
            <v>PCS</v>
          </cell>
          <cell r="K462" t="str">
            <v>SPC1-A46-REAR</v>
          </cell>
          <cell r="M462">
            <v>0</v>
          </cell>
          <cell r="N462">
            <v>200</v>
          </cell>
          <cell r="O462">
            <v>200</v>
          </cell>
          <cell r="P462">
            <v>100</v>
          </cell>
        </row>
        <row r="463">
          <cell r="F463" t="str">
            <v>C-FSPNG134100000020A</v>
          </cell>
          <cell r="G463" t="str">
            <v>GASKET MAT:PTFE FOR UNION SIZE:3/4"(ID31XOD39)</v>
          </cell>
          <cell r="I463" t="str">
            <v>PCS</v>
          </cell>
          <cell r="K463" t="str">
            <v>SPC1-A46-REAR</v>
          </cell>
          <cell r="M463">
            <v>150</v>
          </cell>
          <cell r="N463">
            <v>150</v>
          </cell>
          <cell r="O463">
            <v>200</v>
          </cell>
          <cell r="P463">
            <v>100</v>
          </cell>
        </row>
        <row r="464">
          <cell r="F464" t="str">
            <v>C-FSPNG134100000025A</v>
          </cell>
          <cell r="G464" t="str">
            <v>GASKET MAT:PTFE FOR UNION SIZE:1"(ID38XOD48)</v>
          </cell>
          <cell r="I464" t="str">
            <v>PCS</v>
          </cell>
          <cell r="K464" t="str">
            <v>SPC1-A46-REAR</v>
          </cell>
          <cell r="M464">
            <v>0</v>
          </cell>
          <cell r="N464">
            <v>200</v>
          </cell>
          <cell r="O464">
            <v>200</v>
          </cell>
          <cell r="P464">
            <v>100</v>
          </cell>
        </row>
        <row r="465">
          <cell r="F465" t="str">
            <v>C-FSPNG134100000032A</v>
          </cell>
          <cell r="G465" t="str">
            <v>GASKET MAT:PTFE FOR UNION SIZE:1-1/4"(ID47XOD57)</v>
          </cell>
          <cell r="I465" t="str">
            <v>PCS</v>
          </cell>
          <cell r="K465" t="str">
            <v>SPC1-A46-REAR</v>
          </cell>
          <cell r="M465">
            <v>0</v>
          </cell>
          <cell r="N465">
            <v>200</v>
          </cell>
          <cell r="O465">
            <v>200</v>
          </cell>
          <cell r="P465">
            <v>100</v>
          </cell>
        </row>
        <row r="466">
          <cell r="F466" t="str">
            <v>C-FSPNG134100000040A</v>
          </cell>
          <cell r="G466" t="str">
            <v>GASKET MAT:PTFE FOR UNION SIZE:1-1/2"(ID54XOD65)</v>
          </cell>
          <cell r="I466" t="str">
            <v>PCS</v>
          </cell>
          <cell r="K466" t="str">
            <v>SPC1-A46-REAR</v>
          </cell>
          <cell r="M466">
            <v>0</v>
          </cell>
          <cell r="N466">
            <v>200</v>
          </cell>
          <cell r="O466">
            <v>200</v>
          </cell>
          <cell r="P466">
            <v>100</v>
          </cell>
        </row>
        <row r="467">
          <cell r="F467" t="str">
            <v>C-FSPNG134100000050A</v>
          </cell>
          <cell r="G467" t="str">
            <v>GASKET MAT:PTFE FOR UNION SIZE:2"(ID66XOD79)</v>
          </cell>
          <cell r="I467" t="str">
            <v>PCS</v>
          </cell>
          <cell r="K467" t="str">
            <v>SPC1-A46-REAR</v>
          </cell>
          <cell r="M467">
            <v>0</v>
          </cell>
          <cell r="N467">
            <v>200</v>
          </cell>
          <cell r="O467">
            <v>200</v>
          </cell>
          <cell r="P467">
            <v>100</v>
          </cell>
        </row>
        <row r="468">
          <cell r="F468" t="str">
            <v>C-FSPNG13770T1.5X10A</v>
          </cell>
          <cell r="G468" t="str">
            <v>NON-ASBESTOS GASKET V#6500 SIZE:UNION-3/8"XT1.5MM.</v>
          </cell>
          <cell r="I468" t="str">
            <v>PCS</v>
          </cell>
          <cell r="K468" t="str">
            <v>SPC1-A46-REAR</v>
          </cell>
          <cell r="M468">
            <v>0</v>
          </cell>
          <cell r="N468">
            <v>100</v>
          </cell>
          <cell r="O468">
            <v>100</v>
          </cell>
          <cell r="P468">
            <v>50</v>
          </cell>
        </row>
        <row r="469">
          <cell r="F469" t="str">
            <v>C-FSPNG13770T1.5X15A</v>
          </cell>
          <cell r="G469" t="str">
            <v>NON-ASBESTOS GASKET V#6500 SIZE:UNION-1/2"XT1.5MM.</v>
          </cell>
          <cell r="I469" t="str">
            <v>PCS</v>
          </cell>
          <cell r="K469" t="str">
            <v>SPC1-A46-REAR</v>
          </cell>
          <cell r="M469">
            <v>200</v>
          </cell>
          <cell r="N469">
            <v>200</v>
          </cell>
          <cell r="O469">
            <v>200</v>
          </cell>
          <cell r="P469">
            <v>100</v>
          </cell>
        </row>
        <row r="470">
          <cell r="F470" t="str">
            <v>C-FSPNG13770T1.5X20A</v>
          </cell>
          <cell r="G470" t="str">
            <v>NON-ASBESTOS GASKET V#6500 SIZE:UNION-3/4"XT1.5MM.</v>
          </cell>
          <cell r="I470" t="str">
            <v>PCS</v>
          </cell>
          <cell r="K470" t="str">
            <v>SPC1-A46-REAR</v>
          </cell>
          <cell r="M470">
            <v>200</v>
          </cell>
          <cell r="N470">
            <v>200</v>
          </cell>
          <cell r="O470">
            <v>200</v>
          </cell>
          <cell r="P470">
            <v>100</v>
          </cell>
        </row>
        <row r="471">
          <cell r="F471" t="str">
            <v>C-FSPNG13770T1.5X25A</v>
          </cell>
          <cell r="G471" t="str">
            <v>NON-ASBESTOS GASKET V#6500 SIZE:UNION-1"XT1.5MM.</v>
          </cell>
          <cell r="I471" t="str">
            <v>PCS</v>
          </cell>
          <cell r="K471" t="str">
            <v>SPC1-A46-REAR</v>
          </cell>
          <cell r="M471">
            <v>0</v>
          </cell>
          <cell r="N471">
            <v>100</v>
          </cell>
          <cell r="O471">
            <v>100</v>
          </cell>
          <cell r="P471">
            <v>50</v>
          </cell>
        </row>
        <row r="472">
          <cell r="F472" t="str">
            <v>C-FSPNG21EPDM10K150A</v>
          </cell>
          <cell r="G472" t="str">
            <v>RUBBER GASKET"TOMBO" SIZE:JIS10K-150A T9013-EPDM</v>
          </cell>
          <cell r="I472" t="str">
            <v>PCS</v>
          </cell>
          <cell r="K472" t="str">
            <v>SPC1-A56-FRONT</v>
          </cell>
          <cell r="M472">
            <v>0</v>
          </cell>
          <cell r="N472">
            <v>20</v>
          </cell>
          <cell r="O472">
            <v>20</v>
          </cell>
          <cell r="P472">
            <v>10</v>
          </cell>
        </row>
        <row r="473">
          <cell r="F473" t="str">
            <v>C-FSPNG21EPDM10K-15A</v>
          </cell>
          <cell r="G473" t="str">
            <v>RUBBER GASKET"TOMBO" SIZE:JIS10K-15A T9013-EPDM</v>
          </cell>
          <cell r="I473" t="str">
            <v>PCS</v>
          </cell>
          <cell r="K473" t="str">
            <v>SPC1-A56-REAR</v>
          </cell>
          <cell r="M473">
            <v>0</v>
          </cell>
          <cell r="N473">
            <v>40</v>
          </cell>
          <cell r="O473">
            <v>40</v>
          </cell>
          <cell r="P473">
            <v>20</v>
          </cell>
        </row>
        <row r="474">
          <cell r="F474" t="str">
            <v>C-FSPNG21EPDM10K200A</v>
          </cell>
          <cell r="G474" t="str">
            <v>RUBBER GASKET"TOMBO" SIZE:JIS10K-200A T9013-EPDM</v>
          </cell>
          <cell r="I474" t="str">
            <v>PCS</v>
          </cell>
          <cell r="K474" t="str">
            <v>SPC1-A56-FRONT</v>
          </cell>
          <cell r="M474">
            <v>0</v>
          </cell>
          <cell r="N474">
            <v>20</v>
          </cell>
          <cell r="O474">
            <v>20</v>
          </cell>
          <cell r="P474">
            <v>10</v>
          </cell>
        </row>
        <row r="475">
          <cell r="F475" t="str">
            <v>C-FSPNG21EPDM10K-20A</v>
          </cell>
          <cell r="G475" t="str">
            <v>RUBBER GASKET"TOMBO" SIZE:JIS10K-20A T9013-EPDM</v>
          </cell>
          <cell r="I475" t="str">
            <v>PCS</v>
          </cell>
          <cell r="K475" t="str">
            <v>SPC1-A56-REAR</v>
          </cell>
          <cell r="M475">
            <v>0</v>
          </cell>
          <cell r="N475">
            <v>40</v>
          </cell>
          <cell r="O475">
            <v>40</v>
          </cell>
          <cell r="P475">
            <v>20</v>
          </cell>
        </row>
        <row r="476">
          <cell r="F476" t="str">
            <v>C-FSPNG21EPDM10K250A</v>
          </cell>
          <cell r="G476" t="str">
            <v>RUBBER GASKET"TOMBO" SIZE:JIS10K-250A T9013-EPDM</v>
          </cell>
          <cell r="I476" t="str">
            <v>PCS</v>
          </cell>
          <cell r="K476" t="str">
            <v>SPC1-A56-FRONT</v>
          </cell>
          <cell r="M476">
            <v>0</v>
          </cell>
          <cell r="N476">
            <v>20</v>
          </cell>
          <cell r="O476">
            <v>20</v>
          </cell>
          <cell r="P476">
            <v>10</v>
          </cell>
        </row>
        <row r="477">
          <cell r="F477" t="str">
            <v>C-FSPNG21EPDM10K-25A</v>
          </cell>
          <cell r="G477" t="str">
            <v>RUBBER GASKET"TOMBO" SIZE:JIS10K-25A T9013-EPDM</v>
          </cell>
          <cell r="I477" t="str">
            <v>PCS</v>
          </cell>
          <cell r="K477" t="str">
            <v>SPC1-A56-REAR</v>
          </cell>
          <cell r="M477">
            <v>0</v>
          </cell>
          <cell r="N477">
            <v>40</v>
          </cell>
          <cell r="O477">
            <v>40</v>
          </cell>
          <cell r="P477">
            <v>20</v>
          </cell>
        </row>
        <row r="478">
          <cell r="F478" t="str">
            <v>C-FSPNG21EPDM10K-32A</v>
          </cell>
          <cell r="G478" t="str">
            <v>RUBBER GASKET"TOMBO" SIZE:JIS10K-32A T9013-EPDM</v>
          </cell>
          <cell r="I478" t="str">
            <v>PCS</v>
          </cell>
          <cell r="K478" t="str">
            <v>SPC1-A56-REAR</v>
          </cell>
          <cell r="M478">
            <v>0</v>
          </cell>
          <cell r="N478">
            <v>40</v>
          </cell>
          <cell r="O478">
            <v>40</v>
          </cell>
          <cell r="P478">
            <v>20</v>
          </cell>
        </row>
        <row r="479">
          <cell r="F479" t="str">
            <v>C-FSPNG21EPDM10K-40A</v>
          </cell>
          <cell r="G479" t="str">
            <v>RUBBER GASKET"TOMBO" SIZE:JIS10K-40A T9013-EPDM</v>
          </cell>
          <cell r="I479" t="str">
            <v>PCS</v>
          </cell>
          <cell r="K479" t="str">
            <v>SPC1-A56-REAR</v>
          </cell>
          <cell r="M479">
            <v>0</v>
          </cell>
          <cell r="N479">
            <v>40</v>
          </cell>
          <cell r="O479">
            <v>40</v>
          </cell>
          <cell r="P479">
            <v>20</v>
          </cell>
        </row>
        <row r="480">
          <cell r="F480" t="str">
            <v>C-FSPNG21EPDM10K-80A</v>
          </cell>
          <cell r="G480" t="str">
            <v>RUBBER GASKET"TOMBO" SIZE:JIS10K-80A T9013-EPDM</v>
          </cell>
          <cell r="I480" t="str">
            <v>PCS</v>
          </cell>
          <cell r="K480" t="str">
            <v>SPC1-A56-REAR</v>
          </cell>
          <cell r="M480">
            <v>0</v>
          </cell>
          <cell r="N480">
            <v>20</v>
          </cell>
          <cell r="O480">
            <v>20</v>
          </cell>
          <cell r="P480">
            <v>10</v>
          </cell>
        </row>
        <row r="481">
          <cell r="F481" t="str">
            <v>C-FSPNG21PTFE10K250A</v>
          </cell>
          <cell r="G481" t="str">
            <v>EBILON GASKET"TOMBO" SIZE:JIS10K-250A PTFE JACKETED T9013</v>
          </cell>
          <cell r="I481" t="str">
            <v>PCS</v>
          </cell>
          <cell r="K481" t="str">
            <v>SPC1-A36-REAR</v>
          </cell>
          <cell r="M481">
            <v>0</v>
          </cell>
          <cell r="N481">
            <v>4</v>
          </cell>
          <cell r="O481">
            <v>4</v>
          </cell>
          <cell r="P481">
            <v>2</v>
          </cell>
        </row>
        <row r="482">
          <cell r="F482" t="str">
            <v>C-FSPNGASKET10K15ARF</v>
          </cell>
          <cell r="G482" t="str">
            <v>GASKET NON-ASBESTOS SIZE:10K-15A THK1.5MM(FF)</v>
          </cell>
          <cell r="I482" t="str">
            <v>PCS</v>
          </cell>
          <cell r="K482" t="str">
            <v>SPC1-A26-FRONT</v>
          </cell>
          <cell r="M482">
            <v>0</v>
          </cell>
          <cell r="N482">
            <v>40</v>
          </cell>
          <cell r="O482">
            <v>40</v>
          </cell>
          <cell r="P482">
            <v>20</v>
          </cell>
        </row>
        <row r="483">
          <cell r="F483" t="str">
            <v>C-FSPNGASKET10K20ARF</v>
          </cell>
          <cell r="G483" t="str">
            <v>GASKET NON-ASBESTOS SIZE:10K-20A THK1.5MM(RF)</v>
          </cell>
          <cell r="I483" t="str">
            <v>PCS</v>
          </cell>
          <cell r="K483" t="str">
            <v>SPC1-A26-FRONT</v>
          </cell>
          <cell r="M483">
            <v>0</v>
          </cell>
          <cell r="N483">
            <v>40</v>
          </cell>
          <cell r="O483">
            <v>40</v>
          </cell>
          <cell r="P483">
            <v>20</v>
          </cell>
        </row>
        <row r="484">
          <cell r="F484" t="str">
            <v>C-FSPNGASKET10K25ARF</v>
          </cell>
          <cell r="G484" t="str">
            <v>GASKET NON-ASBESTOS SIZE:10K-25A THK1.5MM(RF)</v>
          </cell>
          <cell r="I484" t="str">
            <v>PCS</v>
          </cell>
          <cell r="K484" t="str">
            <v>SPC1-A26-FRONT</v>
          </cell>
          <cell r="M484">
            <v>0</v>
          </cell>
          <cell r="N484">
            <v>40</v>
          </cell>
          <cell r="O484">
            <v>40</v>
          </cell>
          <cell r="P484">
            <v>20</v>
          </cell>
        </row>
        <row r="485">
          <cell r="F485" t="str">
            <v>C-FSPNH1700002290-1H</v>
          </cell>
          <cell r="G485" t="str">
            <v>HEATING TIP MODEL:2290-1H "HARRIS"</v>
          </cell>
          <cell r="I485" t="str">
            <v>PCS</v>
          </cell>
          <cell r="K485" t="str">
            <v>SPC1-A31-REAR</v>
          </cell>
          <cell r="M485">
            <v>0</v>
          </cell>
          <cell r="N485">
            <v>10</v>
          </cell>
          <cell r="O485">
            <v>10</v>
          </cell>
          <cell r="P485">
            <v>5</v>
          </cell>
        </row>
        <row r="486">
          <cell r="F486" t="str">
            <v>C-FSPNH1700002290-3H</v>
          </cell>
          <cell r="G486" t="str">
            <v>HEATING TIP MODEL:2290-3H "HARRIS"</v>
          </cell>
          <cell r="I486" t="str">
            <v>PCS</v>
          </cell>
          <cell r="K486" t="str">
            <v>SPC1-A31-REAR</v>
          </cell>
          <cell r="M486">
            <v>0</v>
          </cell>
          <cell r="N486">
            <v>10</v>
          </cell>
          <cell r="O486">
            <v>10</v>
          </cell>
          <cell r="P486">
            <v>5</v>
          </cell>
        </row>
        <row r="487">
          <cell r="F487" t="str">
            <v>C-FSPNH1700002290-4H</v>
          </cell>
          <cell r="G487" t="str">
            <v>HEATING TIP MODEL:2290-4H "HARRIS"</v>
          </cell>
          <cell r="I487" t="str">
            <v>PCS</v>
          </cell>
          <cell r="K487" t="str">
            <v>SPC1-A31-REAR</v>
          </cell>
          <cell r="M487">
            <v>0</v>
          </cell>
          <cell r="N487">
            <v>10</v>
          </cell>
          <cell r="O487">
            <v>10</v>
          </cell>
          <cell r="P487">
            <v>5</v>
          </cell>
        </row>
        <row r="488">
          <cell r="F488" t="str">
            <v>C-FSPNI03HISPOT-BLUE</v>
          </cell>
          <cell r="G488" t="str">
            <v>INDICATOR PASTE Hi-Spot Blue"DYKEM" Tube 0.55 oz</v>
          </cell>
          <cell r="I488" t="str">
            <v>pcs</v>
          </cell>
          <cell r="K488" t="str">
            <v>SPC1-A31-REAR</v>
          </cell>
          <cell r="M488">
            <v>0</v>
          </cell>
          <cell r="N488">
            <v>10</v>
          </cell>
          <cell r="O488">
            <v>10</v>
          </cell>
          <cell r="P488">
            <v>4</v>
          </cell>
        </row>
        <row r="489">
          <cell r="F489" t="str">
            <v>C-FSPNI03PH0-14MERCK</v>
          </cell>
          <cell r="G489" t="str">
            <v>PH INDICATOR STRIP (NON-BLEEDING) RANGE: PH 0-14 (100TEST/BO</v>
          </cell>
          <cell r="I489" t="str">
            <v>BOX</v>
          </cell>
          <cell r="K489" t="str">
            <v>SPC1-A21-REAR</v>
          </cell>
          <cell r="M489">
            <v>0</v>
          </cell>
          <cell r="N489">
            <v>3</v>
          </cell>
          <cell r="O489">
            <v>3</v>
          </cell>
          <cell r="P489">
            <v>1</v>
          </cell>
        </row>
        <row r="490">
          <cell r="F490" t="str">
            <v>C-FSPNJOINT-PERMATEX</v>
          </cell>
          <cell r="G490" t="str">
            <v>Joint Compound Part No.51D "PERMATEX" 473ML.</v>
          </cell>
          <cell r="I490" t="str">
            <v>PCS</v>
          </cell>
          <cell r="K490" t="str">
            <v>SPC1-A42-REAR</v>
          </cell>
          <cell r="M490">
            <v>0</v>
          </cell>
          <cell r="N490">
            <v>5</v>
          </cell>
          <cell r="O490">
            <v>5</v>
          </cell>
          <cell r="P490">
            <v>2</v>
          </cell>
        </row>
        <row r="491">
          <cell r="F491" t="str">
            <v>C-FSPNK013114002300</v>
          </cell>
          <cell r="G491" t="str">
            <v>KEY FOR SHAFT SIZE:3X3X300 MM. Mat:S45C</v>
          </cell>
          <cell r="I491" t="str">
            <v>Pcs</v>
          </cell>
          <cell r="K491" t="str">
            <v>SPC1-A12-REAR</v>
          </cell>
          <cell r="M491">
            <v>0</v>
          </cell>
          <cell r="N491">
            <v>5</v>
          </cell>
          <cell r="O491">
            <v>5</v>
          </cell>
          <cell r="P491">
            <v>1</v>
          </cell>
        </row>
        <row r="492">
          <cell r="F492" t="str">
            <v>C-FSPNK0131400404300</v>
          </cell>
          <cell r="G492" t="str">
            <v>KEY FOR SHAFT SIZE:4x4x300mm.MAT:S45C</v>
          </cell>
          <cell r="I492" t="str">
            <v>Pcs</v>
          </cell>
          <cell r="K492" t="str">
            <v>SPC1-A12-REAR</v>
          </cell>
          <cell r="M492">
            <v>0</v>
          </cell>
          <cell r="N492">
            <v>5</v>
          </cell>
          <cell r="O492">
            <v>5</v>
          </cell>
          <cell r="P492">
            <v>1</v>
          </cell>
        </row>
        <row r="493">
          <cell r="F493" t="str">
            <v>C-FSPNK0131400505300</v>
          </cell>
          <cell r="G493" t="str">
            <v>KEY FOR SHAFT SIZE:5x5x300mm.MAT:S45C</v>
          </cell>
          <cell r="I493" t="str">
            <v>Pcs</v>
          </cell>
          <cell r="K493" t="str">
            <v>SPC1-A12-REAR</v>
          </cell>
          <cell r="M493">
            <v>0</v>
          </cell>
          <cell r="N493">
            <v>5</v>
          </cell>
          <cell r="O493">
            <v>5</v>
          </cell>
          <cell r="P493">
            <v>1</v>
          </cell>
        </row>
        <row r="494">
          <cell r="F494" t="str">
            <v>C-FSPNK0131400606300</v>
          </cell>
          <cell r="G494" t="str">
            <v>KEY FOR SHAFT SIZE:6x6x300mm.MAT:S45C</v>
          </cell>
          <cell r="I494" t="str">
            <v>Pcs</v>
          </cell>
          <cell r="K494" t="str">
            <v>SPC1-A12-REAR</v>
          </cell>
          <cell r="M494">
            <v>0</v>
          </cell>
          <cell r="N494">
            <v>5</v>
          </cell>
          <cell r="O494">
            <v>5</v>
          </cell>
          <cell r="P494">
            <v>1</v>
          </cell>
        </row>
        <row r="495">
          <cell r="F495" t="str">
            <v>C-FSPNK0131400807300</v>
          </cell>
          <cell r="G495" t="str">
            <v>KEY FOR SHAFT SIZE:8x7x300mm.MAT:S45C</v>
          </cell>
          <cell r="I495" t="str">
            <v>Pcs</v>
          </cell>
          <cell r="K495" t="str">
            <v>SPC1-A12-REAR</v>
          </cell>
          <cell r="M495">
            <v>0</v>
          </cell>
          <cell r="N495">
            <v>5</v>
          </cell>
          <cell r="O495">
            <v>5</v>
          </cell>
          <cell r="P495">
            <v>1</v>
          </cell>
        </row>
        <row r="496">
          <cell r="F496" t="str">
            <v>C-FSPNK015210X08300L</v>
          </cell>
          <cell r="G496" t="str">
            <v>PARALLEL KEY MAT:S45C SIZE:10X8X(L)300MM.</v>
          </cell>
          <cell r="I496" t="str">
            <v>Pcs</v>
          </cell>
          <cell r="K496" t="str">
            <v>SPC1-A12-REAR</v>
          </cell>
          <cell r="M496">
            <v>0</v>
          </cell>
          <cell r="N496">
            <v>5</v>
          </cell>
          <cell r="O496">
            <v>5</v>
          </cell>
          <cell r="P496">
            <v>1</v>
          </cell>
        </row>
        <row r="497">
          <cell r="F497" t="str">
            <v>C-FSPNK015212X08300L</v>
          </cell>
          <cell r="G497" t="str">
            <v>PARALLEL KEY MAT:S45C SIZE:12X8X(L)300MM.</v>
          </cell>
          <cell r="I497" t="str">
            <v>Pcs</v>
          </cell>
          <cell r="K497" t="str">
            <v>SPC1-A12-REAR</v>
          </cell>
          <cell r="M497">
            <v>0</v>
          </cell>
          <cell r="N497">
            <v>5</v>
          </cell>
          <cell r="O497">
            <v>5</v>
          </cell>
          <cell r="P497">
            <v>1</v>
          </cell>
        </row>
        <row r="498">
          <cell r="F498" t="str">
            <v>C-FSPNK015214X09300L</v>
          </cell>
          <cell r="G498" t="str">
            <v>PARALLEL KEY MAT:S45C SIZE:14X9X(L)300MM.</v>
          </cell>
          <cell r="I498" t="str">
            <v>Pcs</v>
          </cell>
          <cell r="K498" t="str">
            <v>SPC1-A12-REAR</v>
          </cell>
          <cell r="M498">
            <v>0</v>
          </cell>
          <cell r="N498">
            <v>5</v>
          </cell>
          <cell r="O498">
            <v>5</v>
          </cell>
          <cell r="P498">
            <v>1</v>
          </cell>
        </row>
        <row r="499">
          <cell r="F499" t="str">
            <v>C-FSPNK015216X10300L</v>
          </cell>
          <cell r="G499" t="str">
            <v>PARALLEL KEY MAT:S45C SIZE:16X10X(L)300MM.</v>
          </cell>
          <cell r="I499" t="str">
            <v>Pcs</v>
          </cell>
          <cell r="K499" t="str">
            <v>SPC1-A12-REAR</v>
          </cell>
          <cell r="M499">
            <v>0</v>
          </cell>
          <cell r="N499">
            <v>5</v>
          </cell>
          <cell r="O499">
            <v>5</v>
          </cell>
          <cell r="P499">
            <v>1</v>
          </cell>
        </row>
        <row r="500">
          <cell r="F500" t="str">
            <v>C-FSPNK015218X11300L</v>
          </cell>
          <cell r="G500" t="str">
            <v>PARALLEL KEY MAT:S45C SIZE:18X11X(L)300MM.</v>
          </cell>
          <cell r="I500" t="str">
            <v>Pcs</v>
          </cell>
          <cell r="K500" t="str">
            <v>SPC1-A12-REAR</v>
          </cell>
          <cell r="M500">
            <v>0</v>
          </cell>
          <cell r="N500">
            <v>5</v>
          </cell>
          <cell r="O500">
            <v>5</v>
          </cell>
          <cell r="P500">
            <v>2</v>
          </cell>
        </row>
        <row r="501">
          <cell r="F501" t="str">
            <v>C-FSPNK015220X12300L</v>
          </cell>
          <cell r="G501" t="str">
            <v>PARALLEL KEY MAT:S45C SIZE:20X12X(L)300MM.</v>
          </cell>
          <cell r="I501" t="str">
            <v>Pcs</v>
          </cell>
          <cell r="K501" t="str">
            <v>SPC1-A12-REAR</v>
          </cell>
          <cell r="M501">
            <v>0</v>
          </cell>
          <cell r="N501">
            <v>3</v>
          </cell>
          <cell r="O501">
            <v>3</v>
          </cell>
          <cell r="P501">
            <v>1</v>
          </cell>
        </row>
        <row r="502">
          <cell r="F502" t="str">
            <v>C-FSPNK015222X14300L</v>
          </cell>
          <cell r="G502" t="str">
            <v>PARALLEL KEY MAT:S45C SIZE:22X14X(L)300MM.</v>
          </cell>
          <cell r="I502" t="str">
            <v>Pcs</v>
          </cell>
          <cell r="K502" t="str">
            <v>SPC1-A12-REAR</v>
          </cell>
          <cell r="M502">
            <v>0</v>
          </cell>
          <cell r="N502">
            <v>3</v>
          </cell>
          <cell r="O502">
            <v>5</v>
          </cell>
          <cell r="P502">
            <v>2</v>
          </cell>
        </row>
        <row r="503">
          <cell r="F503" t="str">
            <v>C-FSPNK015228X16300L</v>
          </cell>
          <cell r="G503" t="str">
            <v>PARALLEL KEY MAT:S45C SIZE:28X16X(L)300MM.</v>
          </cell>
          <cell r="I503" t="str">
            <v>Pcs</v>
          </cell>
          <cell r="K503" t="str">
            <v>SPC1-A12-REAR</v>
          </cell>
          <cell r="M503">
            <v>0</v>
          </cell>
          <cell r="N503">
            <v>3</v>
          </cell>
          <cell r="O503">
            <v>5</v>
          </cell>
          <cell r="P503">
            <v>2</v>
          </cell>
        </row>
        <row r="504">
          <cell r="F504" t="str">
            <v>C-FSPNN012200000010A</v>
          </cell>
          <cell r="G504" t="str">
            <v>NIPPLE MAT:SUS304 SIZE:10A(3/8")</v>
          </cell>
          <cell r="I504" t="str">
            <v>PCS</v>
          </cell>
          <cell r="K504" t="str">
            <v>SPC1-A25-REAR</v>
          </cell>
          <cell r="M504">
            <v>0</v>
          </cell>
          <cell r="N504">
            <v>20</v>
          </cell>
          <cell r="O504">
            <v>20</v>
          </cell>
          <cell r="P504">
            <v>10</v>
          </cell>
        </row>
        <row r="505">
          <cell r="F505" t="str">
            <v>C-FSPNN012200000015A</v>
          </cell>
          <cell r="G505" t="str">
            <v>NIPPLE MAT:SUS304 SIZE:15A(1/2")</v>
          </cell>
          <cell r="I505" t="str">
            <v>PCS</v>
          </cell>
          <cell r="K505" t="str">
            <v>SPC1-A25-REAR</v>
          </cell>
          <cell r="M505">
            <v>0</v>
          </cell>
          <cell r="N505">
            <v>20</v>
          </cell>
          <cell r="O505">
            <v>20</v>
          </cell>
          <cell r="P505">
            <v>10</v>
          </cell>
        </row>
        <row r="506">
          <cell r="F506" t="str">
            <v>C-FSPNN012200000025A</v>
          </cell>
          <cell r="G506" t="str">
            <v>NIPPLE MAT:SUS304 SIZE:25A(1")</v>
          </cell>
          <cell r="I506" t="str">
            <v>PCS</v>
          </cell>
          <cell r="K506" t="str">
            <v>SPC1-A25-REAR</v>
          </cell>
          <cell r="M506">
            <v>0</v>
          </cell>
          <cell r="N506">
            <v>20</v>
          </cell>
          <cell r="O506">
            <v>20</v>
          </cell>
          <cell r="P506">
            <v>10</v>
          </cell>
        </row>
        <row r="507">
          <cell r="F507" t="str">
            <v>C-FSPNN0148224879075</v>
          </cell>
          <cell r="G507" t="str">
            <v>GREASE NIPPLE 90 SIZE:1/4" BSP MAT:SUS304</v>
          </cell>
          <cell r="I507" t="str">
            <v>PCS.</v>
          </cell>
          <cell r="K507" t="str">
            <v>SPC1-ROTATABLE TRAY-3</v>
          </cell>
          <cell r="M507">
            <v>0</v>
          </cell>
          <cell r="N507">
            <v>40</v>
          </cell>
          <cell r="O507">
            <v>40</v>
          </cell>
          <cell r="P507">
            <v>20</v>
          </cell>
        </row>
        <row r="508">
          <cell r="F508" t="str">
            <v>C-FSPNN0148224879076</v>
          </cell>
          <cell r="G508" t="str">
            <v>GREASE NIPPLE 180 SIZE:1/4" BSP MAT:SUS304</v>
          </cell>
          <cell r="I508" t="str">
            <v>PCS.</v>
          </cell>
          <cell r="K508" t="str">
            <v>SPC1-ROTATABLE TRAY-3</v>
          </cell>
          <cell r="M508">
            <v>0</v>
          </cell>
          <cell r="N508">
            <v>40</v>
          </cell>
          <cell r="O508">
            <v>40</v>
          </cell>
          <cell r="P508">
            <v>20</v>
          </cell>
        </row>
        <row r="509">
          <cell r="F509" t="str">
            <v>C-FSPNN0148224979074</v>
          </cell>
          <cell r="G509" t="str">
            <v>GREASE NIPPLE 45 SIZE:1/8" BSP MAT:SUS304</v>
          </cell>
          <cell r="I509" t="str">
            <v>PCS.</v>
          </cell>
          <cell r="K509" t="str">
            <v>SPC1-ROTATABLE TRAY-3</v>
          </cell>
          <cell r="M509">
            <v>0</v>
          </cell>
          <cell r="N509">
            <v>40</v>
          </cell>
          <cell r="O509">
            <v>40</v>
          </cell>
          <cell r="P509">
            <v>20</v>
          </cell>
        </row>
        <row r="510">
          <cell r="F510" t="str">
            <v>C-FSPNN0148224979075</v>
          </cell>
          <cell r="G510" t="str">
            <v>GREASE NIPPLE 90 SIZE:1/8" BSP MAT:SUS304</v>
          </cell>
          <cell r="I510" t="str">
            <v>PCS.</v>
          </cell>
          <cell r="K510" t="str">
            <v>SPC1-ROTATABLE TRAY-3</v>
          </cell>
          <cell r="M510">
            <v>0</v>
          </cell>
          <cell r="N510">
            <v>40</v>
          </cell>
          <cell r="O510">
            <v>40</v>
          </cell>
          <cell r="P510">
            <v>20</v>
          </cell>
        </row>
        <row r="511">
          <cell r="F511" t="str">
            <v>C-FSPNN0148224979076</v>
          </cell>
          <cell r="G511" t="str">
            <v>GREASE NIPPLE 180 SIZE:1/8" BSP MAT:SUS304</v>
          </cell>
          <cell r="I511" t="str">
            <v>PCS.</v>
          </cell>
          <cell r="K511" t="str">
            <v>SPC1-ROTATABLE TRAY-3</v>
          </cell>
          <cell r="M511">
            <v>0</v>
          </cell>
          <cell r="N511">
            <v>40</v>
          </cell>
          <cell r="O511">
            <v>40</v>
          </cell>
          <cell r="P511">
            <v>20</v>
          </cell>
        </row>
        <row r="512">
          <cell r="F512" t="str">
            <v>C-FSPNN0148225079074</v>
          </cell>
          <cell r="G512" t="str">
            <v>GREASE NIPPLE 45 SIZE:3/8" BSP MAT:SUS304</v>
          </cell>
          <cell r="I512" t="str">
            <v>PCS.</v>
          </cell>
          <cell r="K512" t="str">
            <v>SPC1-ROTATABLE TRAY-3</v>
          </cell>
          <cell r="M512">
            <v>0</v>
          </cell>
          <cell r="N512">
            <v>40</v>
          </cell>
          <cell r="O512">
            <v>40</v>
          </cell>
          <cell r="P512">
            <v>20</v>
          </cell>
        </row>
        <row r="513">
          <cell r="F513" t="str">
            <v>C-FSPNN0148225079075</v>
          </cell>
          <cell r="G513" t="str">
            <v>GREASE NIPPLE 90 SIZE:3/8" BSP MAT:SUS304</v>
          </cell>
          <cell r="I513" t="str">
            <v>PCS.</v>
          </cell>
          <cell r="K513" t="str">
            <v>SPC1-ROTATABLE TRAY-3</v>
          </cell>
          <cell r="M513">
            <v>0</v>
          </cell>
          <cell r="N513">
            <v>40</v>
          </cell>
          <cell r="O513">
            <v>40</v>
          </cell>
          <cell r="P513">
            <v>20</v>
          </cell>
        </row>
        <row r="514">
          <cell r="F514" t="str">
            <v>C-FSPNN0148225079076</v>
          </cell>
          <cell r="G514" t="str">
            <v>GREASE NIPPLE 180 SIZE:3/8" BSP MAT:SUS304</v>
          </cell>
          <cell r="I514" t="str">
            <v>PCS.</v>
          </cell>
          <cell r="K514" t="str">
            <v>SPC1-ROTATABLE TRAY-3</v>
          </cell>
          <cell r="M514">
            <v>0</v>
          </cell>
          <cell r="N514">
            <v>40</v>
          </cell>
          <cell r="O514">
            <v>40</v>
          </cell>
          <cell r="P514">
            <v>20</v>
          </cell>
        </row>
        <row r="515">
          <cell r="F515" t="str">
            <v>C-FSPNN0148225179074</v>
          </cell>
          <cell r="G515" t="str">
            <v>GREASE NIPPLE 45 SIZE:1/2" BSP MAT:SUS304</v>
          </cell>
          <cell r="I515" t="str">
            <v>PCS.</v>
          </cell>
          <cell r="K515" t="str">
            <v>SPC1-ROTATABLE TRAY-3</v>
          </cell>
          <cell r="M515">
            <v>0</v>
          </cell>
          <cell r="N515">
            <v>40</v>
          </cell>
          <cell r="O515">
            <v>40</v>
          </cell>
          <cell r="P515">
            <v>20</v>
          </cell>
        </row>
        <row r="516">
          <cell r="F516" t="str">
            <v>C-FSPNN0148225179075</v>
          </cell>
          <cell r="G516" t="str">
            <v>GREASE NIPPLE 90 SIZE:1/2" BSP MAT:SUS304</v>
          </cell>
          <cell r="I516" t="str">
            <v>PCS.</v>
          </cell>
          <cell r="K516" t="str">
            <v>SPC1-ROTATABLE TRAY-3</v>
          </cell>
          <cell r="M516">
            <v>0</v>
          </cell>
          <cell r="N516">
            <v>40</v>
          </cell>
          <cell r="O516">
            <v>40</v>
          </cell>
          <cell r="P516">
            <v>20</v>
          </cell>
        </row>
        <row r="517">
          <cell r="F517" t="str">
            <v>C-FSPNN0148225179076</v>
          </cell>
          <cell r="G517" t="str">
            <v>GREASE NIPPLE 180 SIZE:1/2" BSP MAT:SUS304</v>
          </cell>
          <cell r="I517" t="str">
            <v>PCS.</v>
          </cell>
          <cell r="K517" t="str">
            <v>SPC1-ROTATABLE TRAY-3</v>
          </cell>
          <cell r="M517">
            <v>0</v>
          </cell>
          <cell r="N517">
            <v>40</v>
          </cell>
          <cell r="O517">
            <v>40</v>
          </cell>
          <cell r="P517">
            <v>20</v>
          </cell>
        </row>
        <row r="518">
          <cell r="F518" t="str">
            <v>C-FSPNN02130000000M6</v>
          </cell>
          <cell r="G518" t="str">
            <v>HEXAGON NUTS SIZE: M6X1.0 MAT:STEEL</v>
          </cell>
          <cell r="I518" t="str">
            <v>KG</v>
          </cell>
          <cell r="K518" t="str">
            <v>SPC1</v>
          </cell>
          <cell r="M518">
            <v>0</v>
          </cell>
          <cell r="N518">
            <v>4</v>
          </cell>
          <cell r="O518">
            <v>4</v>
          </cell>
          <cell r="P518">
            <v>2</v>
          </cell>
        </row>
        <row r="519">
          <cell r="F519" t="str">
            <v>C-FSPNN0219000000M10</v>
          </cell>
          <cell r="G519" t="str">
            <v>HEXAGON NUT (BLACK) GRADE 8.8 SIZE:M10X1.5P</v>
          </cell>
          <cell r="I519" t="str">
            <v>pcs</v>
          </cell>
          <cell r="K519" t="str">
            <v>SPC1</v>
          </cell>
          <cell r="M519">
            <v>0</v>
          </cell>
          <cell r="N519">
            <v>400</v>
          </cell>
          <cell r="O519">
            <v>400</v>
          </cell>
          <cell r="P519">
            <v>200</v>
          </cell>
        </row>
        <row r="520">
          <cell r="F520" t="str">
            <v>C-FSPNN0219000000M12</v>
          </cell>
          <cell r="G520" t="str">
            <v>HEXAGON NUT (BLACK) GRADE 8.8 SIZE:M12X1.75P</v>
          </cell>
          <cell r="I520" t="str">
            <v>pcs</v>
          </cell>
          <cell r="K520" t="str">
            <v>SPC1-H</v>
          </cell>
          <cell r="M520">
            <v>0</v>
          </cell>
          <cell r="N520">
            <v>500</v>
          </cell>
          <cell r="O520">
            <v>500</v>
          </cell>
          <cell r="P520">
            <v>200</v>
          </cell>
        </row>
        <row r="521">
          <cell r="F521" t="str">
            <v>C-FSPNN0219000000M16</v>
          </cell>
          <cell r="G521" t="str">
            <v>HEXAGON NUT (BLACK) GRADE 8.8 SIZE:M16X2.0P</v>
          </cell>
          <cell r="I521" t="str">
            <v>pcs</v>
          </cell>
          <cell r="K521" t="str">
            <v>SPC1-H33-REAR</v>
          </cell>
          <cell r="M521">
            <v>0</v>
          </cell>
          <cell r="N521">
            <v>500</v>
          </cell>
          <cell r="O521">
            <v>500</v>
          </cell>
          <cell r="P521">
            <v>200</v>
          </cell>
        </row>
        <row r="522">
          <cell r="F522" t="str">
            <v>C-FSPNN0219000000M20</v>
          </cell>
          <cell r="G522" t="str">
            <v>HEXAGON NUT (BLACK) GRADE 8.8 SIZE:M20X2.5P</v>
          </cell>
          <cell r="I522" t="str">
            <v>Pcs</v>
          </cell>
          <cell r="K522" t="str">
            <v>SPC1-H35-FRONT</v>
          </cell>
          <cell r="M522">
            <v>0</v>
          </cell>
          <cell r="N522">
            <v>300</v>
          </cell>
          <cell r="O522">
            <v>300</v>
          </cell>
          <cell r="P522">
            <v>100</v>
          </cell>
        </row>
        <row r="523">
          <cell r="F523" t="str">
            <v>C-FSPNN0219000000M30</v>
          </cell>
          <cell r="G523" t="str">
            <v>HEXAGON NUT (BLACK) GRADE 8.8 SIZE:M30X3.5P</v>
          </cell>
          <cell r="I523" t="str">
            <v>Pcs</v>
          </cell>
          <cell r="K523" t="str">
            <v>SPC1-H35-FRONT</v>
          </cell>
          <cell r="M523">
            <v>0</v>
          </cell>
          <cell r="N523">
            <v>100</v>
          </cell>
          <cell r="O523">
            <v>100</v>
          </cell>
          <cell r="P523">
            <v>50</v>
          </cell>
        </row>
        <row r="524">
          <cell r="F524" t="str">
            <v>C-FSPNN0222000000M12</v>
          </cell>
          <cell r="G524" t="str">
            <v>HEXAGON NUTS SIZE: M12 MAT:SUS304</v>
          </cell>
          <cell r="I524" t="str">
            <v>Pcs</v>
          </cell>
          <cell r="K524" t="str">
            <v>SPC1-H-REAR</v>
          </cell>
          <cell r="M524">
            <v>0</v>
          </cell>
          <cell r="N524">
            <v>300</v>
          </cell>
          <cell r="O524">
            <v>300</v>
          </cell>
          <cell r="P524">
            <v>100</v>
          </cell>
        </row>
        <row r="525">
          <cell r="F525" t="str">
            <v>C-FSPNN0222000000M16</v>
          </cell>
          <cell r="G525" t="str">
            <v>HEXAGON NUTS SIZE: M16 MAT:SUS304</v>
          </cell>
          <cell r="I525" t="str">
            <v>Pcs</v>
          </cell>
          <cell r="K525" t="str">
            <v>SPC1-H-REAR</v>
          </cell>
          <cell r="M525">
            <v>0</v>
          </cell>
          <cell r="N525">
            <v>500</v>
          </cell>
          <cell r="O525">
            <v>500</v>
          </cell>
          <cell r="P525">
            <v>200</v>
          </cell>
        </row>
        <row r="526">
          <cell r="F526" t="str">
            <v>C-FSPNN0222M16X2.0PT</v>
          </cell>
          <cell r="G526" t="str">
            <v>HEXAGON NUT MAT:SUS304 SIZE:M16X2.0P    ( Pitch 2.0 )</v>
          </cell>
          <cell r="I526" t="str">
            <v>PCS</v>
          </cell>
          <cell r="K526" t="str">
            <v>SPC1-H55-REAR</v>
          </cell>
          <cell r="M526">
            <v>0</v>
          </cell>
          <cell r="N526" t="str">
            <v>0+ORDER500</v>
          </cell>
          <cell r="O526">
            <v>500</v>
          </cell>
          <cell r="P526">
            <v>200</v>
          </cell>
        </row>
        <row r="527">
          <cell r="F527" t="str">
            <v>C-FSPNN0222M20X2.5PT</v>
          </cell>
          <cell r="G527" t="str">
            <v>HEXAGON NUT MAT:SUS304 SIZE:M20X2.5P   ( Pitch 2.5 )</v>
          </cell>
          <cell r="I527" t="str">
            <v>PCS</v>
          </cell>
          <cell r="K527" t="str">
            <v>SPC1-H41-REAR</v>
          </cell>
          <cell r="M527">
            <v>0</v>
          </cell>
          <cell r="N527" t="str">
            <v>0+ORDER500</v>
          </cell>
          <cell r="O527">
            <v>500</v>
          </cell>
          <cell r="P527">
            <v>200</v>
          </cell>
        </row>
        <row r="528">
          <cell r="F528" t="str">
            <v>C-FSPNN0222M8X1.25PT</v>
          </cell>
          <cell r="G528" t="str">
            <v>HEXAGON NUT MAT:SUS304 SIZE:M8X1.25P</v>
          </cell>
          <cell r="I528" t="str">
            <v>pcs</v>
          </cell>
          <cell r="K528" t="str">
            <v>SPC1</v>
          </cell>
          <cell r="M528">
            <v>0</v>
          </cell>
          <cell r="N528">
            <v>200</v>
          </cell>
          <cell r="O528">
            <v>200</v>
          </cell>
          <cell r="P528">
            <v>100</v>
          </cell>
        </row>
        <row r="529">
          <cell r="F529" t="str">
            <v>C-FSPNN02280000000M5</v>
          </cell>
          <cell r="G529" t="str">
            <v>HEXAGON NUTS SIZE: M5X0.8 MAT:WHITE ZINC</v>
          </cell>
          <cell r="I529" t="str">
            <v>KG</v>
          </cell>
          <cell r="K529" t="str">
            <v>SPC1</v>
          </cell>
          <cell r="M529">
            <v>0</v>
          </cell>
          <cell r="N529">
            <v>200</v>
          </cell>
          <cell r="O529">
            <v>200</v>
          </cell>
          <cell r="P529">
            <v>100</v>
          </cell>
        </row>
        <row r="530">
          <cell r="F530" t="str">
            <v>C-FSPNN02830M16X2.0P</v>
          </cell>
          <cell r="G530" t="str">
            <v>HEXAGON NUT MAT:WHITE ZINC SIZE:M16X2.0P</v>
          </cell>
          <cell r="I530" t="str">
            <v>Pcs</v>
          </cell>
          <cell r="K530" t="str">
            <v>SPC1-H11-FRONT</v>
          </cell>
          <cell r="M530">
            <v>0</v>
          </cell>
          <cell r="N530" t="str">
            <v>0+order500</v>
          </cell>
          <cell r="O530">
            <v>500</v>
          </cell>
          <cell r="P530">
            <v>100</v>
          </cell>
        </row>
        <row r="531">
          <cell r="F531" t="str">
            <v>C-FSPNN02830M18X2.5P</v>
          </cell>
          <cell r="G531" t="str">
            <v>HEXAGON NUT MAT:WHITE ZINC SIZE:M18X2.5P</v>
          </cell>
          <cell r="I531" t="str">
            <v>Pcs</v>
          </cell>
          <cell r="K531" t="str">
            <v>INS-ENGINEER</v>
          </cell>
          <cell r="M531">
            <v>0</v>
          </cell>
          <cell r="N531">
            <v>32</v>
          </cell>
          <cell r="O531">
            <v>0</v>
          </cell>
          <cell r="P531">
            <v>0</v>
          </cell>
        </row>
        <row r="532">
          <cell r="F532" t="str">
            <v>C-FSPNN0314000000M40</v>
          </cell>
          <cell r="G532" t="str">
            <v>HARD LOCK NUT M40X1.5P MAT:SS400 FOR STR,CRR WIPER</v>
          </cell>
          <cell r="I532" t="str">
            <v>SET</v>
          </cell>
          <cell r="K532" t="str">
            <v>SPC1-A43-FRONT</v>
          </cell>
          <cell r="M532">
            <v>4</v>
          </cell>
          <cell r="N532">
            <v>4</v>
          </cell>
          <cell r="O532">
            <v>4</v>
          </cell>
          <cell r="P532">
            <v>2</v>
          </cell>
        </row>
        <row r="533">
          <cell r="F533" t="str">
            <v>C-FSPNN03830000000M8</v>
          </cell>
          <cell r="G533" t="str">
            <v>HARD LOCK NUT M08 MAT:WHITE ZINC</v>
          </cell>
          <cell r="I533" t="str">
            <v>PCS</v>
          </cell>
          <cell r="K533" t="str">
            <v>SPC1-A34-FORNT</v>
          </cell>
          <cell r="M533">
            <v>0</v>
          </cell>
          <cell r="N533">
            <v>100</v>
          </cell>
          <cell r="O533">
            <v>100</v>
          </cell>
          <cell r="P533">
            <v>50</v>
          </cell>
        </row>
        <row r="534">
          <cell r="F534" t="str">
            <v>C-FSPNN0383000000M10</v>
          </cell>
          <cell r="G534" t="str">
            <v>HARD LOCK NUT M10 MAT:WHITE ZINC</v>
          </cell>
          <cell r="I534" t="str">
            <v>PCS</v>
          </cell>
          <cell r="K534" t="str">
            <v>SPC1-A34-FORNT</v>
          </cell>
          <cell r="M534">
            <v>0</v>
          </cell>
          <cell r="N534" t="str">
            <v>0+ORDER100</v>
          </cell>
          <cell r="O534">
            <v>100</v>
          </cell>
          <cell r="P534">
            <v>50</v>
          </cell>
        </row>
        <row r="535">
          <cell r="F535" t="str">
            <v>C-FSPNN0383000000M12</v>
          </cell>
          <cell r="G535" t="str">
            <v>HARD LOCK NUT M12 MAT:WHITE ZINC</v>
          </cell>
          <cell r="I535" t="str">
            <v>PCS</v>
          </cell>
          <cell r="K535" t="str">
            <v>SPC1-A34-FORNT</v>
          </cell>
          <cell r="M535">
            <v>0</v>
          </cell>
          <cell r="N535">
            <v>100</v>
          </cell>
          <cell r="O535">
            <v>100</v>
          </cell>
          <cell r="P535">
            <v>50</v>
          </cell>
        </row>
        <row r="536">
          <cell r="F536" t="str">
            <v>C-FSPNN0383000000M14</v>
          </cell>
          <cell r="G536" t="str">
            <v>HARD LOCK NUT M14 MAT:WHITE ZINC</v>
          </cell>
          <cell r="I536" t="str">
            <v>PCS</v>
          </cell>
          <cell r="K536" t="str">
            <v>SPC1-A34-FORNT</v>
          </cell>
          <cell r="M536">
            <v>0</v>
          </cell>
          <cell r="N536">
            <v>100</v>
          </cell>
          <cell r="O536">
            <v>100</v>
          </cell>
          <cell r="P536">
            <v>50</v>
          </cell>
        </row>
        <row r="537">
          <cell r="F537" t="str">
            <v>C-FSPNN0383000000M16</v>
          </cell>
          <cell r="G537" t="str">
            <v>HARD LOCK NUT M16 MAT:WHITE ZINC</v>
          </cell>
          <cell r="I537" t="str">
            <v>PCS</v>
          </cell>
          <cell r="K537" t="str">
            <v>SPC1-A34-FORNT</v>
          </cell>
          <cell r="M537">
            <v>0</v>
          </cell>
          <cell r="N537" t="str">
            <v>0+ORDER100</v>
          </cell>
          <cell r="O537">
            <v>100</v>
          </cell>
          <cell r="P537">
            <v>50</v>
          </cell>
        </row>
        <row r="538">
          <cell r="F538" t="str">
            <v>C-FSPNN0383000000M20</v>
          </cell>
          <cell r="G538" t="str">
            <v>HARD LOCK NUT M20 MAT:WHITE ZINC</v>
          </cell>
          <cell r="I538" t="str">
            <v>pcs</v>
          </cell>
          <cell r="K538" t="str">
            <v>SPC1-A34-FORNT</v>
          </cell>
          <cell r="M538">
            <v>0</v>
          </cell>
          <cell r="N538">
            <v>100</v>
          </cell>
          <cell r="O538">
            <v>100</v>
          </cell>
          <cell r="P538">
            <v>50</v>
          </cell>
        </row>
        <row r="539">
          <cell r="F539" t="str">
            <v>C-FSPNP28000000001/2</v>
          </cell>
          <cell r="G539" t="str">
            <v>SOCKET PIPE PLUG MAT:GRADE 12.9 BLACK OXIDE NPT SIZE:1/2"</v>
          </cell>
          <cell r="I539" t="str">
            <v>Pcs.</v>
          </cell>
          <cell r="K539" t="str">
            <v>SPC1-A22-REAR</v>
          </cell>
          <cell r="M539">
            <v>0</v>
          </cell>
          <cell r="N539">
            <v>20</v>
          </cell>
          <cell r="O539">
            <v>20</v>
          </cell>
          <cell r="P539">
            <v>10</v>
          </cell>
        </row>
        <row r="540">
          <cell r="F540" t="str">
            <v>C-FSPNP28000000001/4</v>
          </cell>
          <cell r="G540" t="str">
            <v>SOCKET PIPE PLUG MAT:GRADE 12.9 BLACK OXIDE NPT SIZE:1/4"</v>
          </cell>
          <cell r="I540" t="str">
            <v>Pcs.</v>
          </cell>
          <cell r="K540" t="str">
            <v>SPC1-A22-REAR</v>
          </cell>
          <cell r="M540">
            <v>0</v>
          </cell>
          <cell r="N540">
            <v>20</v>
          </cell>
          <cell r="O540">
            <v>20</v>
          </cell>
          <cell r="P540">
            <v>10</v>
          </cell>
        </row>
        <row r="541">
          <cell r="F541" t="str">
            <v>C-FSPNP28000000001/8</v>
          </cell>
          <cell r="G541" t="str">
            <v>SOCKET PIPE PLUG MAT:GRADE 12.9 BLACK OXIDE NPT SIZE:1/8"</v>
          </cell>
          <cell r="I541" t="str">
            <v>Pcs.</v>
          </cell>
          <cell r="K541" t="str">
            <v>SPC1-A22-REAR</v>
          </cell>
          <cell r="M541">
            <v>0</v>
          </cell>
          <cell r="N541">
            <v>20</v>
          </cell>
          <cell r="O541">
            <v>20</v>
          </cell>
          <cell r="P541">
            <v>10</v>
          </cell>
        </row>
        <row r="542">
          <cell r="F542" t="str">
            <v>C-FSPNP28000000003/8</v>
          </cell>
          <cell r="G542" t="str">
            <v>SOCKET PIPE PLUG MAT:GRADE 12.9 BLACK OXIDE NPT SIZE:3/8"</v>
          </cell>
          <cell r="I542" t="str">
            <v>Pcs.</v>
          </cell>
          <cell r="K542" t="str">
            <v>SPC1-A22-REAR</v>
          </cell>
          <cell r="M542">
            <v>0</v>
          </cell>
          <cell r="N542">
            <v>20</v>
          </cell>
          <cell r="O542">
            <v>20</v>
          </cell>
          <cell r="P542">
            <v>10</v>
          </cell>
        </row>
        <row r="543">
          <cell r="F543" t="str">
            <v>C-FSPNP2800000001/16</v>
          </cell>
          <cell r="G543" t="str">
            <v>SOCKET PIPE PLUG MAT:GRADE 12.9 BLACK OXIDE NPT SIZE:1/16"</v>
          </cell>
          <cell r="I543" t="str">
            <v>Pcs.</v>
          </cell>
          <cell r="K543" t="str">
            <v>SPC1-A22-REAR</v>
          </cell>
          <cell r="M543">
            <v>0</v>
          </cell>
          <cell r="N543">
            <v>20</v>
          </cell>
          <cell r="O543">
            <v>20</v>
          </cell>
          <cell r="P543">
            <v>10</v>
          </cell>
        </row>
        <row r="544">
          <cell r="F544" t="str">
            <v>C-FSPNP34270732SJ310</v>
          </cell>
          <cell r="G544" t="str">
            <v>PRINTER PAPER P/N.270732 "MITUTOYO" FOR SURFACE ROUGHNESS TESTER SJ310</v>
          </cell>
          <cell r="I544" t="str">
            <v>BOX</v>
          </cell>
          <cell r="K544" t="str">
            <v>SPC1-A31-REAR</v>
          </cell>
          <cell r="M544">
            <v>0</v>
          </cell>
          <cell r="N544">
            <v>1</v>
          </cell>
          <cell r="O544">
            <v>6</v>
          </cell>
          <cell r="P544">
            <v>2</v>
          </cell>
        </row>
        <row r="545">
          <cell r="F545" t="str">
            <v>C-FSPNP354100025.4MM</v>
          </cell>
          <cell r="G545" t="str">
            <v>GLAND PACKING MAT:PTFE SIZE:25.4MM.(4M./BOX) FOR WATER COOLING SINK ROLL</v>
          </cell>
          <cell r="I545" t="str">
            <v>BOX</v>
          </cell>
          <cell r="K545" t="str">
            <v>SPC1-E41-FRONT</v>
          </cell>
          <cell r="M545">
            <v>0</v>
          </cell>
          <cell r="N545">
            <v>4</v>
          </cell>
          <cell r="O545">
            <v>4</v>
          </cell>
          <cell r="P545">
            <v>2</v>
          </cell>
        </row>
        <row r="546">
          <cell r="F546" t="str">
            <v>C-FSPNR0456241314000</v>
          </cell>
          <cell r="G546" t="str">
            <v>BLIND RIVET SIZE:3x8 (4-3)</v>
          </cell>
          <cell r="I546" t="str">
            <v>BOX</v>
          </cell>
          <cell r="K546" t="str">
            <v>SPC1-A22-REAR</v>
          </cell>
          <cell r="M546">
            <v>0</v>
          </cell>
          <cell r="N546">
            <v>1</v>
          </cell>
          <cell r="O546">
            <v>1</v>
          </cell>
          <cell r="P546">
            <v>0</v>
          </cell>
        </row>
        <row r="547">
          <cell r="F547" t="str">
            <v>C-FSPNR0456241315000</v>
          </cell>
          <cell r="G547" t="str">
            <v>BLIND RIVET SIZE:3x10 (4-4)</v>
          </cell>
          <cell r="I547" t="str">
            <v>BOX</v>
          </cell>
          <cell r="K547" t="str">
            <v>SPC1-A22-REAR</v>
          </cell>
          <cell r="M547">
            <v>0</v>
          </cell>
          <cell r="N547">
            <v>1</v>
          </cell>
          <cell r="O547">
            <v>1</v>
          </cell>
          <cell r="P547">
            <v>0</v>
          </cell>
        </row>
        <row r="548">
          <cell r="F548" t="str">
            <v>C-FSPNR0456241316000</v>
          </cell>
          <cell r="G548" t="str">
            <v>BLIND RIVET SIZE:3x12 (4-6)</v>
          </cell>
          <cell r="I548" t="str">
            <v>BOX</v>
          </cell>
          <cell r="K548" t="str">
            <v>SPC1-A22-REAR</v>
          </cell>
          <cell r="M548">
            <v>0</v>
          </cell>
          <cell r="N548">
            <v>1</v>
          </cell>
          <cell r="O548">
            <v>1</v>
          </cell>
          <cell r="P548">
            <v>0</v>
          </cell>
        </row>
        <row r="549">
          <cell r="F549" t="str">
            <v>C-FSPNR0456241415000</v>
          </cell>
          <cell r="G549" t="str">
            <v>BLIND RIVET SIZE:4x10 (5-4)</v>
          </cell>
          <cell r="I549" t="str">
            <v>BOX</v>
          </cell>
          <cell r="K549" t="str">
            <v>SPC1-A22-REAR</v>
          </cell>
          <cell r="M549">
            <v>0</v>
          </cell>
          <cell r="N549">
            <v>1</v>
          </cell>
          <cell r="O549">
            <v>1</v>
          </cell>
          <cell r="P549">
            <v>0</v>
          </cell>
        </row>
        <row r="550">
          <cell r="F550" t="str">
            <v>C-FSPNR0456241416000</v>
          </cell>
          <cell r="G550" t="str">
            <v>BLIND RIVET SIZE:4x12 (5-6)</v>
          </cell>
          <cell r="I550" t="str">
            <v>BOX</v>
          </cell>
          <cell r="K550" t="str">
            <v>SPC1-A22-REAR</v>
          </cell>
          <cell r="M550">
            <v>0</v>
          </cell>
          <cell r="N550">
            <v>1</v>
          </cell>
          <cell r="O550">
            <v>1</v>
          </cell>
          <cell r="P550">
            <v>0</v>
          </cell>
        </row>
        <row r="551">
          <cell r="F551" t="str">
            <v>C-FSPNR070NBR90G-100</v>
          </cell>
          <cell r="G551" t="str">
            <v xml:space="preserve">O-RING MAT:NBR 90 SIZE:G-100 </v>
          </cell>
          <cell r="I551" t="str">
            <v>Pcs</v>
          </cell>
          <cell r="K551" t="str">
            <v>SPC1-D31-FRONT</v>
          </cell>
          <cell r="M551">
            <v>0</v>
          </cell>
          <cell r="N551">
            <v>100</v>
          </cell>
          <cell r="O551">
            <v>100</v>
          </cell>
          <cell r="P551">
            <v>50</v>
          </cell>
        </row>
        <row r="552">
          <cell r="F552" t="str">
            <v>C-FSPNR070NBR90G-145</v>
          </cell>
          <cell r="G552" t="str">
            <v xml:space="preserve">O-RING MAT:NBR 90 SIZE:G-145 </v>
          </cell>
          <cell r="I552" t="str">
            <v>Pcs</v>
          </cell>
          <cell r="K552" t="str">
            <v>SPC1-D31-FRONT</v>
          </cell>
          <cell r="M552">
            <v>0</v>
          </cell>
          <cell r="N552">
            <v>48</v>
          </cell>
          <cell r="O552">
            <v>50</v>
          </cell>
          <cell r="P552">
            <v>20</v>
          </cell>
        </row>
        <row r="553">
          <cell r="F553" t="str">
            <v>C-FSPNR07460000BG290</v>
          </cell>
          <cell r="G553" t="str">
            <v>O-RING BG.290 MAT:NBR90</v>
          </cell>
          <cell r="I553" t="str">
            <v>Pcs</v>
          </cell>
          <cell r="K553" t="str">
            <v>SPC1-D31-FRONT</v>
          </cell>
          <cell r="M553">
            <v>0</v>
          </cell>
          <cell r="N553" t="str">
            <v>ORDER=20</v>
          </cell>
          <cell r="O553">
            <v>20</v>
          </cell>
          <cell r="P553">
            <v>10</v>
          </cell>
        </row>
        <row r="554">
          <cell r="F554" t="str">
            <v>C-FSPNR0746000AS-239</v>
          </cell>
          <cell r="G554" t="str">
            <v>O-RING AS568-239-B MAT:NBR 90 SHORE FOR SPM.</v>
          </cell>
          <cell r="I554" t="str">
            <v>Pcs</v>
          </cell>
          <cell r="K554" t="str">
            <v>SPC1-D31-FRONT</v>
          </cell>
          <cell r="M554">
            <v>0</v>
          </cell>
          <cell r="N554">
            <v>20</v>
          </cell>
          <cell r="O554">
            <v>20</v>
          </cell>
          <cell r="P554">
            <v>10</v>
          </cell>
        </row>
        <row r="555">
          <cell r="F555" t="str">
            <v>C-FSPNR0746NBR90P-48</v>
          </cell>
          <cell r="G555" t="str">
            <v>O-RING MAT:NBR-90 SIZE:P-48 (47.7X54.7X3.5)</v>
          </cell>
          <cell r="I555" t="str">
            <v>PCS</v>
          </cell>
          <cell r="K555" t="str">
            <v>SPC1-D21-FRONT</v>
          </cell>
          <cell r="M555">
            <v>0</v>
          </cell>
          <cell r="N555">
            <v>100</v>
          </cell>
          <cell r="O555">
            <v>100</v>
          </cell>
          <cell r="P555">
            <v>50</v>
          </cell>
        </row>
        <row r="556">
          <cell r="F556" t="str">
            <v>C-FSPNR0773FKM-G-145</v>
          </cell>
          <cell r="G556" t="str">
            <v>O-RING G-145 MAT:FKM(VITON) "NOK" FOR FURNACE</v>
          </cell>
          <cell r="I556" t="str">
            <v>Pcs</v>
          </cell>
          <cell r="K556" t="str">
            <v>SPC1-D21-FRONT</v>
          </cell>
          <cell r="M556">
            <v>16</v>
          </cell>
          <cell r="N556">
            <v>16</v>
          </cell>
          <cell r="O556">
            <v>16</v>
          </cell>
          <cell r="P556">
            <v>8</v>
          </cell>
        </row>
        <row r="557">
          <cell r="F557" t="str">
            <v>C-FSPNR0773FKM-G-210</v>
          </cell>
          <cell r="G557" t="str">
            <v>O-RING G-210 MAT:FKM(VITON) "NOK" FOR FURNACE</v>
          </cell>
          <cell r="I557" t="str">
            <v>Pcs</v>
          </cell>
          <cell r="K557" t="str">
            <v>SPC1-D21-FRONT</v>
          </cell>
          <cell r="M557">
            <v>5</v>
          </cell>
          <cell r="N557">
            <v>5</v>
          </cell>
          <cell r="O557">
            <v>8</v>
          </cell>
          <cell r="P557">
            <v>4</v>
          </cell>
        </row>
        <row r="558">
          <cell r="F558" t="str">
            <v>C-FSPNR0773FKM-P-260</v>
          </cell>
          <cell r="G558" t="str">
            <v>O-RING P-260 MAT:FKM(VITON) "NOK" FOR FURNACE</v>
          </cell>
          <cell r="I558" t="str">
            <v>Pcs</v>
          </cell>
          <cell r="K558" t="str">
            <v>SPC1-D21-FRONT</v>
          </cell>
          <cell r="M558">
            <v>8</v>
          </cell>
          <cell r="N558">
            <v>8</v>
          </cell>
          <cell r="O558">
            <v>8</v>
          </cell>
          <cell r="P558">
            <v>4</v>
          </cell>
        </row>
        <row r="559">
          <cell r="F559" t="str">
            <v>C-FSPNR0773FKM-P-355</v>
          </cell>
          <cell r="G559" t="str">
            <v>O-RING P-355 MAT:FKM(VITON) "NOK" FOR FURNACE</v>
          </cell>
          <cell r="I559" t="str">
            <v>Pcs</v>
          </cell>
          <cell r="K559" t="str">
            <v>SPC1-D21-FRONT</v>
          </cell>
          <cell r="M559">
            <v>6</v>
          </cell>
          <cell r="N559">
            <v>6</v>
          </cell>
          <cell r="O559">
            <v>8</v>
          </cell>
          <cell r="P559">
            <v>4</v>
          </cell>
        </row>
        <row r="560">
          <cell r="F560" t="str">
            <v>C-FSPNR084100000G-70</v>
          </cell>
          <cell r="G560" t="str">
            <v>BACK UP RING G-70 MAT:PTFE FOR SPM.</v>
          </cell>
          <cell r="I560" t="str">
            <v>Pcs</v>
          </cell>
          <cell r="K560" t="str">
            <v>SPC1-D31-FRONT</v>
          </cell>
          <cell r="M560">
            <v>0</v>
          </cell>
          <cell r="N560">
            <v>10</v>
          </cell>
          <cell r="O560">
            <v>10</v>
          </cell>
          <cell r="P560">
            <v>4</v>
          </cell>
        </row>
        <row r="561">
          <cell r="F561" t="str">
            <v>C-FSPNR0860000AS-239</v>
          </cell>
          <cell r="G561" t="str">
            <v>BACK UP RING AS-239 MAT:NBR FOR SPM.</v>
          </cell>
          <cell r="I561" t="str">
            <v>Pcs</v>
          </cell>
          <cell r="K561" t="str">
            <v>SPC1-D31-FRONT</v>
          </cell>
          <cell r="M561">
            <v>0</v>
          </cell>
          <cell r="N561">
            <v>20</v>
          </cell>
          <cell r="O561">
            <v>20</v>
          </cell>
          <cell r="P561">
            <v>10</v>
          </cell>
        </row>
        <row r="562">
          <cell r="F562" t="str">
            <v>C-FSPNS082200000010A</v>
          </cell>
          <cell r="G562" t="str">
            <v>SOCKET MAT:SUS304 SIZE:10A(3/8")</v>
          </cell>
          <cell r="I562" t="str">
            <v>PCS</v>
          </cell>
          <cell r="K562" t="str">
            <v>SPC1-A25-REAR</v>
          </cell>
          <cell r="M562">
            <v>0</v>
          </cell>
          <cell r="N562">
            <v>20</v>
          </cell>
          <cell r="O562">
            <v>20</v>
          </cell>
          <cell r="P562">
            <v>10</v>
          </cell>
        </row>
        <row r="563">
          <cell r="F563" t="str">
            <v>C-FSPNS082200000015A</v>
          </cell>
          <cell r="G563" t="str">
            <v>SOCKET MAT:SUS304 SIZE:15A(1/2")</v>
          </cell>
          <cell r="I563" t="str">
            <v>PCS</v>
          </cell>
          <cell r="K563" t="str">
            <v>SPC1-A25-REAR</v>
          </cell>
          <cell r="M563">
            <v>0</v>
          </cell>
          <cell r="N563">
            <v>20</v>
          </cell>
          <cell r="O563">
            <v>20</v>
          </cell>
          <cell r="P563">
            <v>10</v>
          </cell>
        </row>
        <row r="564">
          <cell r="F564" t="str">
            <v>C-FSPNS082200000025A</v>
          </cell>
          <cell r="G564" t="str">
            <v>SOCKET MAT:SUS304 SIZE:25A(1")</v>
          </cell>
          <cell r="I564" t="str">
            <v>PCS</v>
          </cell>
          <cell r="K564" t="str">
            <v>SPC1-A25-REAR</v>
          </cell>
          <cell r="M564">
            <v>0</v>
          </cell>
          <cell r="N564">
            <v>20</v>
          </cell>
          <cell r="O564">
            <v>20</v>
          </cell>
          <cell r="P564">
            <v>10</v>
          </cell>
        </row>
        <row r="565">
          <cell r="F565" t="str">
            <v>C-FSPNS09220015AX10A</v>
          </cell>
          <cell r="G565" t="str">
            <v>SOCKET REDUCER MAT:SUS304 SIZE:15AX10A</v>
          </cell>
          <cell r="I565" t="str">
            <v>PCS</v>
          </cell>
          <cell r="K565" t="str">
            <v>SPC1-A55-REAR</v>
          </cell>
          <cell r="M565">
            <v>0</v>
          </cell>
          <cell r="N565">
            <v>20</v>
          </cell>
          <cell r="O565">
            <v>20</v>
          </cell>
          <cell r="P565">
            <v>10</v>
          </cell>
        </row>
        <row r="566">
          <cell r="F566" t="str">
            <v>C-FSPNS09220025AX15A</v>
          </cell>
          <cell r="G566" t="str">
            <v>SOCKET REDUCER MAT:SUS304 SIZE:25AX15A</v>
          </cell>
          <cell r="I566" t="str">
            <v>PCS</v>
          </cell>
          <cell r="K566" t="str">
            <v>SPC1-A55-REAR</v>
          </cell>
          <cell r="M566">
            <v>0</v>
          </cell>
          <cell r="N566">
            <v>20</v>
          </cell>
          <cell r="O566">
            <v>20</v>
          </cell>
          <cell r="P566">
            <v>10</v>
          </cell>
        </row>
        <row r="567">
          <cell r="F567" t="str">
            <v>C-FSPNS262.9NO.4X1-2</v>
          </cell>
          <cell r="G567" t="str">
            <v>TAPPER HEAD SCREW(TF+) SIZE:2.9MM. NO.4X1/2"(1,000PCS/BX)</v>
          </cell>
          <cell r="I567" t="str">
            <v>BOXES</v>
          </cell>
          <cell r="K567" t="str">
            <v>SPC1-ROTATABLE TRAY-4</v>
          </cell>
          <cell r="M567">
            <v>0</v>
          </cell>
          <cell r="N567">
            <v>1</v>
          </cell>
          <cell r="O567">
            <v>1</v>
          </cell>
          <cell r="P567">
            <v>0</v>
          </cell>
        </row>
        <row r="568">
          <cell r="F568" t="str">
            <v>C-FSPNS262.9NO.4X1IN</v>
          </cell>
          <cell r="G568" t="str">
            <v>TAPPER HEAD SCREW(TF+) SIZE:2.9MM. NO.4X1"(1,000PC/BX)</v>
          </cell>
          <cell r="I568" t="str">
            <v>BOXES</v>
          </cell>
          <cell r="K568" t="str">
            <v>SPC1-ROTATABLE TRAY-4</v>
          </cell>
          <cell r="M568">
            <v>0</v>
          </cell>
          <cell r="N568">
            <v>1</v>
          </cell>
          <cell r="O568">
            <v>1</v>
          </cell>
          <cell r="P568">
            <v>0</v>
          </cell>
        </row>
        <row r="569">
          <cell r="F569" t="str">
            <v>C-FSPNS263.5NO.6X1IN</v>
          </cell>
          <cell r="G569" t="str">
            <v>TAPPER HEAD SCREW(TF+) SIZE:3.5MM. NO.6X1"(1,000PCS/BOXES)</v>
          </cell>
          <cell r="I569" t="str">
            <v>BOXES</v>
          </cell>
          <cell r="K569" t="str">
            <v>SPC1-ROTATABLE TRAY-4</v>
          </cell>
          <cell r="M569">
            <v>0</v>
          </cell>
          <cell r="N569">
            <v>1</v>
          </cell>
          <cell r="O569">
            <v>1</v>
          </cell>
          <cell r="P569">
            <v>0</v>
          </cell>
        </row>
        <row r="570">
          <cell r="F570" t="str">
            <v>C-FSPNS263.8NO.7X1IN</v>
          </cell>
          <cell r="G570" t="str">
            <v>TAPPER HEAD SCREW(TF+) SIZE:3.8MM. NO.7X1"(1,000PCS/BOXES)</v>
          </cell>
          <cell r="I570" t="str">
            <v>BOXES</v>
          </cell>
          <cell r="K570" t="str">
            <v>SPC1-ROTATABLE TRAY-4</v>
          </cell>
          <cell r="M570">
            <v>0</v>
          </cell>
          <cell r="N570">
            <v>1</v>
          </cell>
          <cell r="O570">
            <v>1</v>
          </cell>
          <cell r="P570">
            <v>0</v>
          </cell>
        </row>
        <row r="571">
          <cell r="F571" t="str">
            <v>C-FSPNS264.2NO.8X1IN</v>
          </cell>
          <cell r="G571" t="str">
            <v>TAPPER HEAD SCREW(TF+) SIZE:4.2MM. NO.8X1"(1,000PCS/BOXES)</v>
          </cell>
          <cell r="I571" t="str">
            <v>BOXES</v>
          </cell>
          <cell r="K571" t="str">
            <v>SPC1-ROTATABLE TRAY-4</v>
          </cell>
          <cell r="M571">
            <v>0</v>
          </cell>
          <cell r="N571">
            <v>1</v>
          </cell>
          <cell r="O571">
            <v>1</v>
          </cell>
          <cell r="P571">
            <v>0</v>
          </cell>
        </row>
        <row r="572">
          <cell r="F572" t="str">
            <v>C-FSPNS4512.9-M10X45</v>
          </cell>
          <cell r="G572" t="str">
            <v>HEXAGON SOCKET COUNTERSUNK HEAD SCREW GRADE 12.9 SIZE:M10X1.5PX45L</v>
          </cell>
          <cell r="I572" t="str">
            <v>PCS</v>
          </cell>
          <cell r="K572" t="str">
            <v>SPC1-ROTATE</v>
          </cell>
          <cell r="M572">
            <v>0</v>
          </cell>
          <cell r="N572">
            <v>100</v>
          </cell>
          <cell r="O572">
            <v>100</v>
          </cell>
          <cell r="P572">
            <v>50</v>
          </cell>
        </row>
        <row r="573">
          <cell r="F573" t="str">
            <v>C-FSPNS4512.9-M5X10L</v>
          </cell>
          <cell r="G573" t="str">
            <v>HEXAGON SOCKET COUNTERSUNK HEAD SCREW GRADE 12.9 SIZE:M5X0.8</v>
          </cell>
          <cell r="I573" t="str">
            <v>Pcs</v>
          </cell>
          <cell r="K573" t="str">
            <v>SPC1-ROTATABLE TRAY-2</v>
          </cell>
          <cell r="M573">
            <v>0</v>
          </cell>
          <cell r="N573" t="str">
            <v>0+ORDER100</v>
          </cell>
          <cell r="O573">
            <v>100</v>
          </cell>
          <cell r="P573">
            <v>20</v>
          </cell>
        </row>
        <row r="574">
          <cell r="F574" t="str">
            <v>C-FSPNS597GS66A9X4MM</v>
          </cell>
          <cell r="G574" t="str">
            <v>CORD SEAL(SOFT PTFE) VALQUA NO.7GS66A SIZE:W9MM.XL8M.XT4MM.</v>
          </cell>
          <cell r="I574" t="str">
            <v>ROLL</v>
          </cell>
          <cell r="K574" t="str">
            <v>SPC1-E41-FRONT</v>
          </cell>
          <cell r="M574">
            <v>2</v>
          </cell>
          <cell r="N574">
            <v>2</v>
          </cell>
          <cell r="O574">
            <v>2</v>
          </cell>
          <cell r="P574">
            <v>1</v>
          </cell>
        </row>
        <row r="575">
          <cell r="F575" t="str">
            <v>C-FSPNS6020M8X1PX15L</v>
          </cell>
          <cell r="G575" t="str">
            <v>SET SCREW M8X1.0PX15L GRADE:12.9 FOR BEARING UCP209</v>
          </cell>
          <cell r="I575" t="str">
            <v>Pcs</v>
          </cell>
          <cell r="K575" t="str">
            <v>SPC1-ROTATABLE TRAY-3</v>
          </cell>
          <cell r="M575">
            <v>0</v>
          </cell>
          <cell r="N575">
            <v>100</v>
          </cell>
          <cell r="O575">
            <v>100</v>
          </cell>
          <cell r="P575">
            <v>20</v>
          </cell>
        </row>
        <row r="576">
          <cell r="F576" t="str">
            <v>C-FSPNS682200000010A</v>
          </cell>
          <cell r="G576" t="str">
            <v>SOCKET TEE MAT:SUS304 SIZE:10A(3/8")</v>
          </cell>
          <cell r="I576" t="str">
            <v>PCS</v>
          </cell>
          <cell r="K576" t="str">
            <v>SPC1-A35-REAR</v>
          </cell>
          <cell r="M576">
            <v>0</v>
          </cell>
          <cell r="N576">
            <v>20</v>
          </cell>
          <cell r="O576">
            <v>20</v>
          </cell>
          <cell r="P576">
            <v>10</v>
          </cell>
        </row>
        <row r="577">
          <cell r="F577" t="str">
            <v>C-FSPNS682200000015A</v>
          </cell>
          <cell r="G577" t="str">
            <v>SOCKET TEE MAT:SUS304 SIZE:15A(1/2")</v>
          </cell>
          <cell r="I577" t="str">
            <v>PCS</v>
          </cell>
          <cell r="K577" t="str">
            <v>SPC1-A35-REAR</v>
          </cell>
          <cell r="M577">
            <v>0</v>
          </cell>
          <cell r="N577">
            <v>20</v>
          </cell>
          <cell r="O577">
            <v>20</v>
          </cell>
          <cell r="P577">
            <v>10</v>
          </cell>
        </row>
        <row r="578">
          <cell r="F578" t="str">
            <v>C-FSPNS682200000025A</v>
          </cell>
          <cell r="G578" t="str">
            <v>SOCKET TEE MAT:SUS304 SIZE:25A(1")</v>
          </cell>
          <cell r="I578" t="str">
            <v>PCS</v>
          </cell>
          <cell r="K578" t="str">
            <v>SPC1-A35-REAR</v>
          </cell>
          <cell r="M578">
            <v>0</v>
          </cell>
          <cell r="N578">
            <v>20</v>
          </cell>
          <cell r="O578">
            <v>20</v>
          </cell>
          <cell r="P578">
            <v>10</v>
          </cell>
        </row>
        <row r="579">
          <cell r="F579" t="str">
            <v>C-FSPNS73M5X0.8PX10L</v>
          </cell>
          <cell r="G579" t="str">
            <v xml:space="preserve">SLOTTED HEAD SCREW M5X0.8PX(L)10MM P/N.4 MAT:C3603 </v>
          </cell>
          <cell r="I579" t="str">
            <v>Pcs.</v>
          </cell>
          <cell r="K579" t="str">
            <v>SPC2</v>
          </cell>
          <cell r="M579">
            <v>16</v>
          </cell>
          <cell r="N579">
            <v>16</v>
          </cell>
          <cell r="O579">
            <v>0</v>
          </cell>
          <cell r="P579">
            <v>0</v>
          </cell>
        </row>
        <row r="580">
          <cell r="F580" t="str">
            <v>C-FSPNS7712.9-M4X15L</v>
          </cell>
          <cell r="G580" t="str">
            <v>SOCKET CAP SCREW (BLACK) GRADE 12.9 Size: M4X0.7PX15L</v>
          </cell>
          <cell r="I580" t="str">
            <v>Pcs</v>
          </cell>
          <cell r="K580" t="str">
            <v>SPC1-ROTATABLE TRAY-2</v>
          </cell>
          <cell r="M580">
            <v>0</v>
          </cell>
          <cell r="N580" t="str">
            <v>0+ORDER100</v>
          </cell>
          <cell r="O580">
            <v>100</v>
          </cell>
          <cell r="P580">
            <v>20</v>
          </cell>
        </row>
        <row r="581">
          <cell r="F581" t="str">
            <v>C-FSPNS7712.9-M4X20L</v>
          </cell>
          <cell r="G581" t="str">
            <v>SOCKET CAP SCREW (BLACK) GRADE 12.9 Size: M4X0.7PX20L</v>
          </cell>
          <cell r="I581" t="str">
            <v>Pcs</v>
          </cell>
          <cell r="K581" t="str">
            <v>SPC1-ROTATABLE TRAY-2</v>
          </cell>
          <cell r="M581">
            <v>0</v>
          </cell>
          <cell r="N581" t="str">
            <v>0+ORDER100</v>
          </cell>
          <cell r="O581">
            <v>100</v>
          </cell>
          <cell r="P581">
            <v>20</v>
          </cell>
        </row>
        <row r="582">
          <cell r="F582" t="str">
            <v>C-FSPNS7712.9-M4X25L</v>
          </cell>
          <cell r="G582" t="str">
            <v>SOCKET CAP SCREW (BLACK) GRADE 12.9 Size: M4X0.7PX25L</v>
          </cell>
          <cell r="I582" t="str">
            <v>Pcs</v>
          </cell>
          <cell r="K582" t="str">
            <v>SPC1-ROTATABLE TRAY-2</v>
          </cell>
          <cell r="M582">
            <v>0</v>
          </cell>
          <cell r="N582" t="str">
            <v>0+ORDER100</v>
          </cell>
          <cell r="O582">
            <v>100</v>
          </cell>
          <cell r="P582">
            <v>20</v>
          </cell>
        </row>
        <row r="583">
          <cell r="F583" t="str">
            <v>C-FSPNS7712.9-M6X10L</v>
          </cell>
          <cell r="G583" t="str">
            <v>SOCKET CAP SCREW (BLACK) GRADE 12.9 Size: M6X1.0PX10L</v>
          </cell>
          <cell r="I583" t="str">
            <v>Pcs</v>
          </cell>
          <cell r="K583" t="str">
            <v>SPC1-ROTATABLE TRAY-2</v>
          </cell>
          <cell r="M583">
            <v>0</v>
          </cell>
          <cell r="N583" t="str">
            <v>0+ORDER100</v>
          </cell>
          <cell r="O583">
            <v>100</v>
          </cell>
          <cell r="P583">
            <v>20</v>
          </cell>
        </row>
        <row r="584">
          <cell r="F584" t="str">
            <v>C-FSPNS7712.9-M6X15L</v>
          </cell>
          <cell r="G584" t="str">
            <v>SOCKET CAP SCREW (BLACK) GRADE 12.9 Size: M6X1.0PX15L</v>
          </cell>
          <cell r="I584" t="str">
            <v>Pcs</v>
          </cell>
          <cell r="K584" t="str">
            <v>SPC1-ROTATABLE TRAY-2</v>
          </cell>
          <cell r="M584">
            <v>0</v>
          </cell>
          <cell r="N584" t="str">
            <v>0+ORDER100</v>
          </cell>
          <cell r="O584">
            <v>100</v>
          </cell>
          <cell r="P584">
            <v>20</v>
          </cell>
        </row>
        <row r="585">
          <cell r="F585" t="str">
            <v>C-FSPNS7712.9-M8X30L</v>
          </cell>
          <cell r="G585" t="str">
            <v>SOCKET CAP SCREW (BLACK) GRADE 12.9 Size: M8X1.25PX30L</v>
          </cell>
          <cell r="I585" t="str">
            <v>Pcs</v>
          </cell>
          <cell r="K585" t="str">
            <v>SPC1-ROTATABLE TRAY-2</v>
          </cell>
          <cell r="M585">
            <v>0</v>
          </cell>
          <cell r="N585" t="str">
            <v>0+ORDER100</v>
          </cell>
          <cell r="O585">
            <v>100</v>
          </cell>
          <cell r="P585">
            <v>20</v>
          </cell>
        </row>
        <row r="586">
          <cell r="F586" t="str">
            <v>C-FSPNS7712.9-M8X35L</v>
          </cell>
          <cell r="G586" t="str">
            <v>SOCKET CAP SCREW (BLACK) GRADE 12.9 Size: M8X1.25PX35L</v>
          </cell>
          <cell r="I586" t="str">
            <v>Pcs</v>
          </cell>
          <cell r="K586" t="str">
            <v>SPC1-ROTATABLE TRAY-2</v>
          </cell>
          <cell r="M586">
            <v>0</v>
          </cell>
          <cell r="N586" t="str">
            <v>0+ORDER100</v>
          </cell>
          <cell r="O586">
            <v>100</v>
          </cell>
          <cell r="P586">
            <v>20</v>
          </cell>
        </row>
        <row r="587">
          <cell r="F587" t="str">
            <v>C-FSPNSTUDM24MATS45C</v>
          </cell>
          <cell r="G587" t="str">
            <v>STUD BOLT M24X1000MM.MAT S45C (GRADE 8.8)</v>
          </cell>
          <cell r="I587" t="str">
            <v>pcs</v>
          </cell>
          <cell r="K587" t="str">
            <v>SPC1-A-FLOOR</v>
          </cell>
          <cell r="M587">
            <v>0</v>
          </cell>
          <cell r="N587">
            <v>10</v>
          </cell>
          <cell r="O587">
            <v>10</v>
          </cell>
          <cell r="P587">
            <v>4</v>
          </cell>
        </row>
        <row r="588">
          <cell r="F588" t="str">
            <v>C-FSPNT02000RED-2INC</v>
          </cell>
          <cell r="G588" t="str">
            <v>PVC FLOOR MASKING TAPE (RED) SIZE:2"</v>
          </cell>
          <cell r="I588" t="str">
            <v>pcs</v>
          </cell>
          <cell r="K588" t="str">
            <v>SPC1-A42-FRONT</v>
          </cell>
          <cell r="M588">
            <v>0</v>
          </cell>
          <cell r="N588">
            <v>5</v>
          </cell>
          <cell r="O588">
            <v>30</v>
          </cell>
          <cell r="P588">
            <v>10</v>
          </cell>
        </row>
        <row r="589">
          <cell r="F589" t="str">
            <v>C-FSPNT02YELLOW-2INC</v>
          </cell>
          <cell r="G589" t="str">
            <v>PVC FLOOR MASKING TAPE (YELLOW) SIZE:2"</v>
          </cell>
          <cell r="I589" t="str">
            <v>pcs</v>
          </cell>
          <cell r="K589" t="str">
            <v>SPC1-A42-FRONT</v>
          </cell>
          <cell r="M589">
            <v>0</v>
          </cell>
          <cell r="N589">
            <v>5</v>
          </cell>
          <cell r="O589">
            <v>30</v>
          </cell>
          <cell r="P589">
            <v>10</v>
          </cell>
        </row>
        <row r="590">
          <cell r="F590" t="str">
            <v>C-FSPNT042510X12MM15</v>
          </cell>
          <cell r="G590" t="str">
            <v>COPPER TUBE SIZE:10MMX12MMX15M.</v>
          </cell>
          <cell r="I590" t="str">
            <v>Roll</v>
          </cell>
          <cell r="K590" t="str">
            <v>SPC1-O33-REAR</v>
          </cell>
          <cell r="M590">
            <v>0</v>
          </cell>
          <cell r="N590" t="str">
            <v>0+ORDER2</v>
          </cell>
          <cell r="O590">
            <v>2</v>
          </cell>
          <cell r="P590">
            <v>1</v>
          </cell>
        </row>
        <row r="591">
          <cell r="F591" t="str">
            <v>C-FSPNT04256X6MMX15M</v>
          </cell>
          <cell r="G591" t="str">
            <v>COPPER TUBE SIZE:6MMX8MMX15M.</v>
          </cell>
          <cell r="I591" t="str">
            <v>Roll</v>
          </cell>
          <cell r="K591" t="str">
            <v>SPC1-O33-REAR</v>
          </cell>
          <cell r="M591">
            <v>0</v>
          </cell>
          <cell r="N591">
            <v>2</v>
          </cell>
          <cell r="O591">
            <v>2</v>
          </cell>
          <cell r="P591">
            <v>1</v>
          </cell>
        </row>
        <row r="592">
          <cell r="F592" t="str">
            <v>C-FSPNT04258X10MM15M</v>
          </cell>
          <cell r="G592" t="str">
            <v>COPPER TUBE SIZE:8MMX10MMX15M.</v>
          </cell>
          <cell r="I592" t="str">
            <v>Roll</v>
          </cell>
          <cell r="K592" t="str">
            <v>SPC1-O33-REAR</v>
          </cell>
          <cell r="M592">
            <v>0</v>
          </cell>
          <cell r="N592">
            <v>2</v>
          </cell>
          <cell r="O592">
            <v>2</v>
          </cell>
          <cell r="P592">
            <v>1</v>
          </cell>
        </row>
        <row r="593">
          <cell r="F593" t="str">
            <v>C-FSPNT12002"X25YARD</v>
          </cell>
          <cell r="G593" t="str">
            <v>ADHESIVE TAPE CRINKLES SIZE:2"X25Y "UNITAPE"</v>
          </cell>
          <cell r="I593" t="str">
            <v>pcs</v>
          </cell>
          <cell r="K593" t="str">
            <v>SPC1-A42-FRONT</v>
          </cell>
          <cell r="M593">
            <v>0</v>
          </cell>
          <cell r="N593">
            <v>40</v>
          </cell>
          <cell r="O593">
            <v>40</v>
          </cell>
          <cell r="P593">
            <v>20</v>
          </cell>
        </row>
        <row r="594">
          <cell r="F594" t="str">
            <v>C-FSPNT25AAA00009LTR</v>
          </cell>
          <cell r="G594" t="str">
            <v>THINNER AAA JACK SIZE:9 LITRE</v>
          </cell>
          <cell r="I594" t="str">
            <v>PAIL</v>
          </cell>
          <cell r="K594" t="str">
            <v>SPC1-A21-FRONT</v>
          </cell>
          <cell r="M594">
            <v>0</v>
          </cell>
          <cell r="N594">
            <v>4</v>
          </cell>
          <cell r="O594">
            <v>4</v>
          </cell>
          <cell r="P594">
            <v>2</v>
          </cell>
        </row>
        <row r="595">
          <cell r="F595" t="str">
            <v>C-FSPNT29AR12GKL7400</v>
          </cell>
          <cell r="G595" t="str">
            <v>LABEL TAPE AR-12GN, BLACK ON GREEN 12MM.X8M. FOR KL-7400</v>
          </cell>
          <cell r="I595" t="str">
            <v>pcs</v>
          </cell>
          <cell r="K595" t="str">
            <v>FM LOCKER</v>
          </cell>
          <cell r="M595">
            <v>0</v>
          </cell>
          <cell r="N595">
            <v>5</v>
          </cell>
          <cell r="O595">
            <v>5</v>
          </cell>
          <cell r="P595">
            <v>2</v>
          </cell>
        </row>
        <row r="596">
          <cell r="F596" t="str">
            <v>C-FSPNT29AR9WEKL7400</v>
          </cell>
          <cell r="G596" t="str">
            <v>LABEL TAPE AR-9WE, BLACK ON WHITE 9MM.X8M. FOR KL-7400</v>
          </cell>
          <cell r="I596" t="str">
            <v>pcs</v>
          </cell>
          <cell r="K596" t="str">
            <v>FM LOCKER</v>
          </cell>
          <cell r="M596">
            <v>0</v>
          </cell>
          <cell r="N596">
            <v>5</v>
          </cell>
          <cell r="O596">
            <v>5</v>
          </cell>
          <cell r="P596">
            <v>2</v>
          </cell>
        </row>
        <row r="597">
          <cell r="F597" t="str">
            <v>C-FSPNU022200000010A</v>
          </cell>
          <cell r="G597" t="str">
            <v>UNION MAT:SUS304 SIZE:10A(3/8")</v>
          </cell>
          <cell r="I597" t="str">
            <v>PCS</v>
          </cell>
          <cell r="K597" t="str">
            <v>SPC1</v>
          </cell>
          <cell r="M597">
            <v>0</v>
          </cell>
          <cell r="N597">
            <v>20</v>
          </cell>
          <cell r="O597">
            <v>20</v>
          </cell>
          <cell r="P597">
            <v>10</v>
          </cell>
        </row>
        <row r="598">
          <cell r="F598" t="str">
            <v>C-FSPNU022200000015A</v>
          </cell>
          <cell r="G598" t="str">
            <v>UNION MAT:SUS304 SIZE:15A(1/2")</v>
          </cell>
          <cell r="I598" t="str">
            <v>PCS</v>
          </cell>
          <cell r="K598" t="str">
            <v>SPC1</v>
          </cell>
          <cell r="M598">
            <v>0</v>
          </cell>
          <cell r="N598">
            <v>20</v>
          </cell>
          <cell r="O598">
            <v>20</v>
          </cell>
          <cell r="P598">
            <v>10</v>
          </cell>
        </row>
        <row r="599">
          <cell r="F599" t="str">
            <v>C-FSPNU022200000025A</v>
          </cell>
          <cell r="G599" t="str">
            <v>UNION MAT:SUS304 SIZE:25A(1")</v>
          </cell>
          <cell r="I599" t="str">
            <v>PCS</v>
          </cell>
          <cell r="K599" t="str">
            <v>SPC1</v>
          </cell>
          <cell r="M599">
            <v>0</v>
          </cell>
          <cell r="N599">
            <v>20</v>
          </cell>
          <cell r="O599">
            <v>20</v>
          </cell>
          <cell r="P599">
            <v>10</v>
          </cell>
        </row>
        <row r="600">
          <cell r="F600" t="str">
            <v>C-FSPNU0422000000001</v>
          </cell>
          <cell r="G600" t="str">
            <v>U-BOLT+2NUTS MAT:SUS304 FOR PIPE SIZE:1"(INSIDE=34MM.)</v>
          </cell>
          <cell r="I600" t="str">
            <v>SET</v>
          </cell>
          <cell r="K600" t="str">
            <v>SPC1-A33-FRONT</v>
          </cell>
          <cell r="M600">
            <v>0</v>
          </cell>
          <cell r="N600">
            <v>30</v>
          </cell>
          <cell r="O600">
            <v>30</v>
          </cell>
          <cell r="P600">
            <v>10</v>
          </cell>
        </row>
        <row r="601">
          <cell r="F601" t="str">
            <v>C-FSPNU0422000000002</v>
          </cell>
          <cell r="G601" t="str">
            <v>U-BOLT+2NUTS MAT:SUS304 FOR PIPE SIZE:2"(INSIDE=62MM.)</v>
          </cell>
          <cell r="I601" t="str">
            <v>SET</v>
          </cell>
          <cell r="K601" t="str">
            <v>SPC1-A33-FRONT</v>
          </cell>
          <cell r="M601">
            <v>0</v>
          </cell>
          <cell r="N601" t="str">
            <v>10+order20</v>
          </cell>
          <cell r="O601">
            <v>30</v>
          </cell>
          <cell r="P601">
            <v>10</v>
          </cell>
        </row>
        <row r="602">
          <cell r="F602" t="str">
            <v>C-FSPNU0422000000003</v>
          </cell>
          <cell r="G602" t="str">
            <v>U-BOLT+2NUTS MAT:SUS304 FOR PIPE SIZE:3"(INSIDE=3-1/2")</v>
          </cell>
          <cell r="I602" t="str">
            <v>SET</v>
          </cell>
          <cell r="K602" t="str">
            <v>SPC1-A33-FRONT</v>
          </cell>
          <cell r="M602">
            <v>0</v>
          </cell>
          <cell r="N602">
            <v>30</v>
          </cell>
          <cell r="O602">
            <v>30</v>
          </cell>
          <cell r="P602">
            <v>10</v>
          </cell>
        </row>
        <row r="603">
          <cell r="F603" t="str">
            <v>C-FSPNU0422000000004</v>
          </cell>
          <cell r="G603" t="str">
            <v>U-BOLT+2NUTS MAT:SUS304 FOR PIPE SIZE:4"(INSIDE=4-1/2")</v>
          </cell>
          <cell r="I603" t="str">
            <v>SET</v>
          </cell>
          <cell r="K603" t="str">
            <v>SPC1-A33-FRONT</v>
          </cell>
          <cell r="M603">
            <v>0</v>
          </cell>
          <cell r="N603" t="str">
            <v>2+ORDER28</v>
          </cell>
          <cell r="O603">
            <v>30</v>
          </cell>
          <cell r="P603">
            <v>10</v>
          </cell>
        </row>
        <row r="604">
          <cell r="F604" t="str">
            <v>C-FSPNU0422000000005</v>
          </cell>
          <cell r="G604" t="str">
            <v>U-BOLT+2NUTS MAT:SUS304 FOR PIPE SIZE:5"(INSIDE=5-1/2")</v>
          </cell>
          <cell r="I604" t="str">
            <v>SET</v>
          </cell>
          <cell r="K604" t="str">
            <v>SPC1-A33-FRONT</v>
          </cell>
          <cell r="M604">
            <v>0</v>
          </cell>
          <cell r="N604">
            <v>20</v>
          </cell>
          <cell r="O604">
            <v>30</v>
          </cell>
          <cell r="P604">
            <v>10</v>
          </cell>
        </row>
        <row r="605">
          <cell r="F605" t="str">
            <v>C-FSPNU0422000000006</v>
          </cell>
          <cell r="G605" t="str">
            <v>U-BOLT+2NUTS MAT:SUS304 FOR PIPE SIZE:6"(INSIDE=6-1/2")</v>
          </cell>
          <cell r="I605" t="str">
            <v>SET</v>
          </cell>
          <cell r="K605" t="str">
            <v>SPC1-A33-FRONT</v>
          </cell>
          <cell r="M605">
            <v>0</v>
          </cell>
          <cell r="N605">
            <v>20</v>
          </cell>
          <cell r="O605">
            <v>30</v>
          </cell>
          <cell r="P605">
            <v>10</v>
          </cell>
        </row>
        <row r="606">
          <cell r="F606" t="str">
            <v>C-FSPNU04220000001/2</v>
          </cell>
          <cell r="G606" t="str">
            <v>U-BOLT+2NUTS MAT:SUS304 FOR PIPE SIZE:1/2"(INSIDE=22MM.)</v>
          </cell>
          <cell r="I606" t="str">
            <v>SET</v>
          </cell>
          <cell r="K606" t="str">
            <v>SPC1-A33-FRONT</v>
          </cell>
          <cell r="M606">
            <v>0</v>
          </cell>
          <cell r="N606">
            <v>50</v>
          </cell>
          <cell r="O606">
            <v>50</v>
          </cell>
          <cell r="P606">
            <v>20</v>
          </cell>
        </row>
        <row r="607">
          <cell r="F607" t="str">
            <v>C-FSPNU04220000003/4</v>
          </cell>
          <cell r="G607" t="str">
            <v>U-BOLT+2NUTS MAT:SUS304 FOR PIPE SIZE:3/4"(INSIDE=28MM.)</v>
          </cell>
          <cell r="I607" t="str">
            <v>SET</v>
          </cell>
          <cell r="K607" t="str">
            <v>SPC1-A33-FRONT</v>
          </cell>
          <cell r="M607">
            <v>0</v>
          </cell>
          <cell r="N607">
            <v>50</v>
          </cell>
          <cell r="O607">
            <v>50</v>
          </cell>
          <cell r="P607">
            <v>20</v>
          </cell>
        </row>
        <row r="608">
          <cell r="F608" t="str">
            <v>C-FSPNU04220000003/8</v>
          </cell>
          <cell r="G608" t="str">
            <v>U-BOLT+2NUTS MAT:SUS304 FOR PIPE SIZE:3/8"(INSIDE=18MM.)</v>
          </cell>
          <cell r="I608" t="str">
            <v>SET</v>
          </cell>
          <cell r="K608" t="str">
            <v>SPC1-A33-FRONT</v>
          </cell>
          <cell r="M608">
            <v>0</v>
          </cell>
          <cell r="N608">
            <v>30</v>
          </cell>
          <cell r="O608">
            <v>30</v>
          </cell>
          <cell r="P608">
            <v>10</v>
          </cell>
        </row>
        <row r="609">
          <cell r="F609" t="str">
            <v>C-FSPNU042200001-1/2</v>
          </cell>
          <cell r="G609" t="str">
            <v>U-BOLT+2NUTS MAT:SUS304 FOR PIPE SIZE:1-1/2"(INSIDE=52MM.)</v>
          </cell>
          <cell r="I609" t="str">
            <v>SET</v>
          </cell>
          <cell r="K609" t="str">
            <v>SPC1-A33-FRONT</v>
          </cell>
          <cell r="M609">
            <v>0</v>
          </cell>
          <cell r="N609">
            <v>10</v>
          </cell>
          <cell r="O609">
            <v>30</v>
          </cell>
          <cell r="P609">
            <v>10</v>
          </cell>
        </row>
        <row r="610">
          <cell r="F610" t="str">
            <v>C-FSPNU042200001-1/4</v>
          </cell>
          <cell r="G610" t="str">
            <v>U-BOLT+2NUTS MAT:SUS304 FOR PIPE SIZE:1-1/4"(INSIDE=43MM.)</v>
          </cell>
          <cell r="I610" t="str">
            <v>SET</v>
          </cell>
          <cell r="K610" t="str">
            <v>SPC1-A33-FRONT</v>
          </cell>
          <cell r="M610">
            <v>0</v>
          </cell>
          <cell r="N610">
            <v>10</v>
          </cell>
          <cell r="O610">
            <v>30</v>
          </cell>
          <cell r="P610">
            <v>10</v>
          </cell>
        </row>
        <row r="611">
          <cell r="F611" t="str">
            <v>C-FSPNW0237-100X60.3</v>
          </cell>
          <cell r="G611" t="str">
            <v>WHEEL MAT:MC NYLON SIZE:OD100XID60.3XT40 FOR GAF HEATER DOOR</v>
          </cell>
          <cell r="I611" t="str">
            <v>PCS</v>
          </cell>
          <cell r="K611" t="str">
            <v>SPC1-B33-FRONT</v>
          </cell>
          <cell r="M611">
            <v>0</v>
          </cell>
          <cell r="N611">
            <v>2</v>
          </cell>
          <cell r="O611">
            <v>0</v>
          </cell>
          <cell r="P611">
            <v>0</v>
          </cell>
        </row>
        <row r="612">
          <cell r="F612" t="str">
            <v>C-FSPNW02HI-SPEED4IN</v>
          </cell>
          <cell r="G612" t="str">
            <v>GRINDING STONE HI-SPEED SIZE:4"(THICK M80)45M/S 8500RPM."NORITAKE"</v>
          </cell>
          <cell r="I612" t="str">
            <v>PCS</v>
          </cell>
          <cell r="K612" t="str">
            <v>SPC1-A43-REAR</v>
          </cell>
          <cell r="M612">
            <v>0</v>
          </cell>
          <cell r="N612">
            <v>20</v>
          </cell>
          <cell r="O612">
            <v>20</v>
          </cell>
          <cell r="P612">
            <v>10</v>
          </cell>
        </row>
        <row r="613">
          <cell r="F613" t="str">
            <v>C-FSPNW030000BLACKM8</v>
          </cell>
          <cell r="G613" t="str">
            <v>PLAIN WASHER MAT:SCM (BLACK) SIZE:M8</v>
          </cell>
          <cell r="I613" t="str">
            <v>Pcs</v>
          </cell>
          <cell r="K613" t="str">
            <v>SPC1-H44-REAR</v>
          </cell>
          <cell r="M613">
            <v>0</v>
          </cell>
          <cell r="N613" t="str">
            <v>0+ORDER100</v>
          </cell>
          <cell r="O613">
            <v>100</v>
          </cell>
          <cell r="P613">
            <v>20</v>
          </cell>
        </row>
        <row r="614">
          <cell r="F614" t="str">
            <v>C-FSPNW03000BLACKM10</v>
          </cell>
          <cell r="G614" t="str">
            <v>PLAIN WASHER MAT:SCM (BLACK) SIZE:M10</v>
          </cell>
          <cell r="I614" t="str">
            <v>Pcs</v>
          </cell>
          <cell r="K614" t="str">
            <v>SPC1-H45-REAR</v>
          </cell>
          <cell r="M614">
            <v>0</v>
          </cell>
          <cell r="N614" t="str">
            <v>0+ORDER100</v>
          </cell>
          <cell r="O614">
            <v>100</v>
          </cell>
          <cell r="P614">
            <v>20</v>
          </cell>
        </row>
        <row r="615">
          <cell r="F615" t="str">
            <v>C-FSPNW03130000000M5</v>
          </cell>
          <cell r="G615" t="str">
            <v>PLAIN WASHER SIZE: M5 MAT:STEEL(2000PCS/BOX)</v>
          </cell>
          <cell r="I615" t="str">
            <v>pcs</v>
          </cell>
          <cell r="K615" t="str">
            <v>SPC1</v>
          </cell>
          <cell r="M615">
            <v>0</v>
          </cell>
          <cell r="N615">
            <v>1</v>
          </cell>
          <cell r="O615">
            <v>1</v>
          </cell>
          <cell r="P615">
            <v>0.5</v>
          </cell>
        </row>
        <row r="616">
          <cell r="F616" t="str">
            <v>C-FSPNW03130000000M6</v>
          </cell>
          <cell r="G616" t="str">
            <v>PLAIN WASHER SIZE: M6 MAT:STEEL(2000PCS/BOX)</v>
          </cell>
          <cell r="I616" t="str">
            <v>pcs</v>
          </cell>
          <cell r="K616" t="str">
            <v>SPC1</v>
          </cell>
          <cell r="M616">
            <v>0</v>
          </cell>
          <cell r="N616">
            <v>1</v>
          </cell>
          <cell r="O616">
            <v>1</v>
          </cell>
          <cell r="P616">
            <v>0.5</v>
          </cell>
        </row>
        <row r="617">
          <cell r="F617" t="str">
            <v>C-FSPNW0313000000M16</v>
          </cell>
          <cell r="G617" t="str">
            <v>PLAIN WASHER SIZE: M16 MAT:STEEL</v>
          </cell>
          <cell r="I617" t="str">
            <v>pcs</v>
          </cell>
          <cell r="K617" t="str">
            <v>SPC1</v>
          </cell>
          <cell r="M617">
            <v>0</v>
          </cell>
          <cell r="N617">
            <v>300</v>
          </cell>
          <cell r="O617">
            <v>300</v>
          </cell>
          <cell r="P617">
            <v>100</v>
          </cell>
        </row>
        <row r="618">
          <cell r="F618" t="str">
            <v>C-FSPNW0313000000M24</v>
          </cell>
          <cell r="G618" t="str">
            <v>PLAIN WASHER SIZE: M24 MAT:STEEL</v>
          </cell>
          <cell r="I618" t="str">
            <v>pcs</v>
          </cell>
          <cell r="K618" t="str">
            <v>SPC1</v>
          </cell>
          <cell r="M618">
            <v>0</v>
          </cell>
          <cell r="N618">
            <v>200</v>
          </cell>
          <cell r="O618">
            <v>200</v>
          </cell>
          <cell r="P618">
            <v>100</v>
          </cell>
        </row>
        <row r="619">
          <cell r="F619" t="str">
            <v>C-FSPNW0314000000M12</v>
          </cell>
          <cell r="G619" t="str">
            <v>PLAIN WASHER SIZE: M12 MAT:SS400</v>
          </cell>
          <cell r="I619" t="str">
            <v>PCS</v>
          </cell>
          <cell r="K619" t="str">
            <v>SPC1</v>
          </cell>
          <cell r="M619">
            <v>0</v>
          </cell>
          <cell r="N619">
            <v>500</v>
          </cell>
          <cell r="O619">
            <v>500</v>
          </cell>
          <cell r="P619">
            <v>200</v>
          </cell>
        </row>
        <row r="620">
          <cell r="F620" t="str">
            <v>C-FSPNW0314000000M30</v>
          </cell>
          <cell r="G620" t="str">
            <v>PLAIN WASHER MAT:SS400 SIZE:M30</v>
          </cell>
          <cell r="I620" t="str">
            <v>Pcs</v>
          </cell>
          <cell r="K620" t="str">
            <v>SPC1-H35-FRONT</v>
          </cell>
          <cell r="M620">
            <v>0</v>
          </cell>
          <cell r="N620">
            <v>100</v>
          </cell>
          <cell r="O620">
            <v>100</v>
          </cell>
          <cell r="P620">
            <v>50</v>
          </cell>
        </row>
        <row r="621">
          <cell r="F621" t="str">
            <v>C-FSPNW0319BLACK-M10</v>
          </cell>
          <cell r="G621" t="str">
            <v>PLAIN WASHER MAT:STEEL, COATING:BLACK, SIZE:M10</v>
          </cell>
          <cell r="I621" t="str">
            <v>pcs</v>
          </cell>
          <cell r="K621" t="str">
            <v>SPC1</v>
          </cell>
          <cell r="M621">
            <v>0</v>
          </cell>
          <cell r="N621">
            <v>2000</v>
          </cell>
          <cell r="O621">
            <v>2000</v>
          </cell>
          <cell r="P621">
            <v>1000</v>
          </cell>
        </row>
        <row r="622">
          <cell r="F622" t="str">
            <v>C-FSPNW03220000000M8</v>
          </cell>
          <cell r="G622" t="str">
            <v>PLAIN WASHER MAT:SUS304 SIZE:M8</v>
          </cell>
          <cell r="I622" t="str">
            <v>pcs</v>
          </cell>
          <cell r="K622" t="str">
            <v>SPC1</v>
          </cell>
          <cell r="M622">
            <v>0</v>
          </cell>
          <cell r="N622">
            <v>500</v>
          </cell>
          <cell r="O622">
            <v>500</v>
          </cell>
          <cell r="P622">
            <v>200</v>
          </cell>
        </row>
        <row r="623">
          <cell r="F623" t="str">
            <v>C-FSPNW0322000000M12</v>
          </cell>
          <cell r="G623" t="str">
            <v>PLAIN WASHER SIZE: M12 MAT:SUS304</v>
          </cell>
          <cell r="I623" t="str">
            <v>pcs</v>
          </cell>
          <cell r="K623" t="str">
            <v>SPC1</v>
          </cell>
          <cell r="M623">
            <v>0</v>
          </cell>
          <cell r="N623">
            <v>700</v>
          </cell>
          <cell r="O623">
            <v>700</v>
          </cell>
          <cell r="P623">
            <v>300</v>
          </cell>
        </row>
        <row r="624">
          <cell r="F624" t="str">
            <v>C-FSPNW0322000000M16</v>
          </cell>
          <cell r="G624" t="str">
            <v>PLAIN WASHER SIZE: M16 MAT:SUS304</v>
          </cell>
          <cell r="I624" t="str">
            <v>Pcs</v>
          </cell>
          <cell r="K624" t="str">
            <v>SPC1-H-REAR</v>
          </cell>
          <cell r="M624">
            <v>0</v>
          </cell>
          <cell r="N624">
            <v>500</v>
          </cell>
          <cell r="O624">
            <v>500</v>
          </cell>
          <cell r="P624">
            <v>200</v>
          </cell>
        </row>
        <row r="625">
          <cell r="F625" t="str">
            <v>C-FSPNW0322000000M24</v>
          </cell>
          <cell r="G625" t="str">
            <v>PLAIN WASHER SIZE: M24 MAT:SUS304</v>
          </cell>
          <cell r="I625" t="str">
            <v>pcs</v>
          </cell>
          <cell r="K625" t="str">
            <v>SPC1</v>
          </cell>
          <cell r="M625">
            <v>0</v>
          </cell>
          <cell r="N625">
            <v>200</v>
          </cell>
          <cell r="O625">
            <v>200</v>
          </cell>
          <cell r="P625">
            <v>100</v>
          </cell>
        </row>
        <row r="626">
          <cell r="F626" t="str">
            <v>C-FSPNW0383000000M16</v>
          </cell>
          <cell r="G626" t="str">
            <v>PLAIN WASHER MAT:WHITE ZINC SIZE:M16</v>
          </cell>
          <cell r="I626" t="str">
            <v>Pcs</v>
          </cell>
          <cell r="K626" t="str">
            <v>SPC1-H11-FRONT</v>
          </cell>
          <cell r="M626">
            <v>0</v>
          </cell>
          <cell r="N626">
            <v>300</v>
          </cell>
          <cell r="O626">
            <v>300</v>
          </cell>
          <cell r="P626">
            <v>100</v>
          </cell>
        </row>
        <row r="627">
          <cell r="F627" t="str">
            <v>C-FSPNW0383000000M18</v>
          </cell>
          <cell r="G627" t="str">
            <v>PLAIN WASHER MAT:WHITE ZINC SIZE:M18</v>
          </cell>
          <cell r="I627" t="str">
            <v>Pcs</v>
          </cell>
          <cell r="K627" t="str">
            <v>INS-ENGINEER</v>
          </cell>
          <cell r="M627">
            <v>0</v>
          </cell>
          <cell r="N627">
            <v>32</v>
          </cell>
          <cell r="O627">
            <v>0</v>
          </cell>
          <cell r="P627">
            <v>0</v>
          </cell>
        </row>
        <row r="628">
          <cell r="F628" t="str">
            <v>C-FSPNW0383000000M20</v>
          </cell>
          <cell r="G628" t="str">
            <v>PLAIN WASHER MAT:WHITE ZINC SIZE:M20</v>
          </cell>
          <cell r="I628" t="str">
            <v>Pcs</v>
          </cell>
          <cell r="K628" t="str">
            <v>SPC1-H12-FRONT</v>
          </cell>
          <cell r="M628">
            <v>0</v>
          </cell>
          <cell r="N628">
            <v>500</v>
          </cell>
          <cell r="O628">
            <v>500</v>
          </cell>
          <cell r="P628">
            <v>200</v>
          </cell>
        </row>
        <row r="629">
          <cell r="F629" t="str">
            <v>C-FSPNW0383000000M24</v>
          </cell>
          <cell r="G629" t="str">
            <v>PLAIN WASHER MAT:WHITE ZINC SIZE:M24</v>
          </cell>
          <cell r="I629" t="str">
            <v>Pcs</v>
          </cell>
          <cell r="K629" t="str">
            <v>SPC1-H12-FRONT</v>
          </cell>
          <cell r="M629">
            <v>0</v>
          </cell>
          <cell r="N629">
            <v>300</v>
          </cell>
          <cell r="O629">
            <v>300</v>
          </cell>
          <cell r="P629">
            <v>100</v>
          </cell>
        </row>
        <row r="630">
          <cell r="F630" t="str">
            <v>C-FSPNW03NORDLOCKNL6</v>
          </cell>
          <cell r="G630" t="str">
            <v>NORD-LOCK WASHER DELTA PROTECT M6 (NL6)</v>
          </cell>
          <cell r="I630" t="str">
            <v>Pcs</v>
          </cell>
          <cell r="K630" t="str">
            <v>SPC1-A44-FRONT</v>
          </cell>
          <cell r="M630">
            <v>0</v>
          </cell>
          <cell r="N630">
            <v>200</v>
          </cell>
          <cell r="O630">
            <v>200</v>
          </cell>
          <cell r="P630">
            <v>100</v>
          </cell>
        </row>
        <row r="631">
          <cell r="F631" t="str">
            <v>C-FSPNW040000BLACKM8</v>
          </cell>
          <cell r="G631" t="str">
            <v>SPRING WASHER MAT:SCM (BLACK) SIZE:M8</v>
          </cell>
          <cell r="I631" t="str">
            <v>Pcs</v>
          </cell>
          <cell r="K631" t="str">
            <v>SPC1-H44-REAR</v>
          </cell>
          <cell r="M631">
            <v>0</v>
          </cell>
          <cell r="N631" t="str">
            <v>0+ORDER100</v>
          </cell>
          <cell r="O631">
            <v>100</v>
          </cell>
          <cell r="P631">
            <v>20</v>
          </cell>
        </row>
        <row r="632">
          <cell r="F632" t="str">
            <v>C-FSPNW04000BLACKM10</v>
          </cell>
          <cell r="G632" t="str">
            <v>SPRING WASHER MAT:SCM (BLACK) SIZE:M10</v>
          </cell>
          <cell r="I632" t="str">
            <v>Pcs</v>
          </cell>
          <cell r="K632" t="str">
            <v>SPC1-H44-REAR</v>
          </cell>
          <cell r="M632">
            <v>0</v>
          </cell>
          <cell r="N632" t="str">
            <v>0+ORDER100</v>
          </cell>
          <cell r="O632">
            <v>100</v>
          </cell>
          <cell r="P632">
            <v>20</v>
          </cell>
        </row>
        <row r="633">
          <cell r="F633" t="str">
            <v>C-FSPNW04140000000M6</v>
          </cell>
          <cell r="G633" t="str">
            <v>SPRING WASHER MAT:SS400 SIZE:M6</v>
          </cell>
          <cell r="I633" t="str">
            <v>pcs</v>
          </cell>
          <cell r="K633" t="str">
            <v>SPC1</v>
          </cell>
          <cell r="M633">
            <v>0</v>
          </cell>
          <cell r="N633">
            <v>500</v>
          </cell>
          <cell r="O633">
            <v>500</v>
          </cell>
          <cell r="P633">
            <v>200</v>
          </cell>
        </row>
        <row r="634">
          <cell r="F634" t="str">
            <v>C-FSPNW04140000000M8</v>
          </cell>
          <cell r="G634" t="str">
            <v>SPRING WASHER MAT:SS400 SIZE:M8</v>
          </cell>
          <cell r="I634" t="str">
            <v>pcs</v>
          </cell>
          <cell r="K634" t="str">
            <v>SPC1</v>
          </cell>
          <cell r="M634">
            <v>0</v>
          </cell>
          <cell r="N634">
            <v>500</v>
          </cell>
          <cell r="O634">
            <v>500</v>
          </cell>
          <cell r="P634">
            <v>200</v>
          </cell>
        </row>
        <row r="635">
          <cell r="F635" t="str">
            <v>C-FSPNW0414000000M16</v>
          </cell>
          <cell r="G635" t="str">
            <v>SPRING WASHER MAT:SS400 SIZE:M16</v>
          </cell>
          <cell r="I635" t="str">
            <v>pcs</v>
          </cell>
          <cell r="K635" t="str">
            <v>SPC1</v>
          </cell>
          <cell r="M635">
            <v>0</v>
          </cell>
          <cell r="N635">
            <v>500</v>
          </cell>
          <cell r="O635">
            <v>500</v>
          </cell>
          <cell r="P635">
            <v>200</v>
          </cell>
        </row>
        <row r="636">
          <cell r="F636" t="str">
            <v>C-FSPNW0414000000M20</v>
          </cell>
          <cell r="G636" t="str">
            <v>SPRING WASHER MAT:SS400 SIZE:M20</v>
          </cell>
          <cell r="I636" t="str">
            <v>PCS</v>
          </cell>
          <cell r="K636" t="str">
            <v>SPC1</v>
          </cell>
          <cell r="M636">
            <v>0</v>
          </cell>
          <cell r="N636">
            <v>500</v>
          </cell>
          <cell r="O636">
            <v>500</v>
          </cell>
          <cell r="P636">
            <v>200</v>
          </cell>
        </row>
        <row r="637">
          <cell r="F637" t="str">
            <v>C-FSPNW0414000000M24</v>
          </cell>
          <cell r="G637" t="str">
            <v>SPRING WASHER MAT:SS400 SIZE:M24</v>
          </cell>
          <cell r="I637" t="str">
            <v>PCS</v>
          </cell>
          <cell r="K637" t="str">
            <v>SPC1</v>
          </cell>
          <cell r="M637">
            <v>0</v>
          </cell>
          <cell r="N637">
            <v>500</v>
          </cell>
          <cell r="O637">
            <v>500</v>
          </cell>
          <cell r="P637">
            <v>200</v>
          </cell>
        </row>
        <row r="638">
          <cell r="F638" t="str">
            <v>C-FSPNW0422000000M08</v>
          </cell>
          <cell r="G638" t="str">
            <v>SPRING WASHER MAT:SUS304 SIZE:M08</v>
          </cell>
          <cell r="I638" t="str">
            <v>pcs</v>
          </cell>
          <cell r="K638" t="str">
            <v>SPC1</v>
          </cell>
          <cell r="M638">
            <v>0</v>
          </cell>
          <cell r="N638">
            <v>500</v>
          </cell>
          <cell r="O638">
            <v>500</v>
          </cell>
          <cell r="P638">
            <v>200</v>
          </cell>
        </row>
        <row r="639">
          <cell r="F639" t="str">
            <v>C-FSPNW0422000000M12</v>
          </cell>
          <cell r="G639" t="str">
            <v>SPRING WASHER SIZE: M12 MAT:SUS304</v>
          </cell>
          <cell r="I639" t="str">
            <v>pcs</v>
          </cell>
          <cell r="K639" t="str">
            <v>SPC1</v>
          </cell>
          <cell r="M639">
            <v>0</v>
          </cell>
          <cell r="N639">
            <v>600</v>
          </cell>
          <cell r="O639">
            <v>600</v>
          </cell>
          <cell r="P639">
            <v>300</v>
          </cell>
        </row>
        <row r="640">
          <cell r="F640" t="str">
            <v>C-FSPNW0422000000M16</v>
          </cell>
          <cell r="G640" t="str">
            <v>SPRING WASHER MAT:SUS304 SIZE:M16</v>
          </cell>
          <cell r="I640" t="str">
            <v>Pcs</v>
          </cell>
          <cell r="K640" t="str">
            <v>SPC1-H-REAR</v>
          </cell>
          <cell r="M640">
            <v>0</v>
          </cell>
          <cell r="N640">
            <v>500</v>
          </cell>
          <cell r="O640">
            <v>500</v>
          </cell>
          <cell r="P640">
            <v>200</v>
          </cell>
        </row>
        <row r="641">
          <cell r="F641" t="str">
            <v>C-FSPNW04360000000M5</v>
          </cell>
          <cell r="G641" t="str">
            <v>SPRING WASHER SIZE: M5 MAT:SPRING STEEL(8000PCS/BOX)</v>
          </cell>
          <cell r="I641" t="str">
            <v>pcs</v>
          </cell>
          <cell r="K641" t="str">
            <v>SPC1</v>
          </cell>
          <cell r="M641">
            <v>0</v>
          </cell>
          <cell r="N641">
            <v>1</v>
          </cell>
          <cell r="O641">
            <v>1</v>
          </cell>
          <cell r="P641">
            <v>0.5</v>
          </cell>
        </row>
        <row r="642">
          <cell r="F642" t="str">
            <v>C-FSPNW0483000000M24</v>
          </cell>
          <cell r="G642" t="str">
            <v>SPRING WASHER MAT:WHITE ZINC SIZE:M24</v>
          </cell>
          <cell r="I642" t="str">
            <v>Pcs</v>
          </cell>
          <cell r="K642" t="str">
            <v>SPC1-H12-FRONT</v>
          </cell>
          <cell r="M642">
            <v>0</v>
          </cell>
          <cell r="N642">
            <v>300</v>
          </cell>
          <cell r="O642">
            <v>300</v>
          </cell>
          <cell r="P642">
            <v>100</v>
          </cell>
        </row>
        <row r="643">
          <cell r="F643" t="str">
            <v>C-FSPNWIREROPESTOPPE</v>
          </cell>
          <cell r="G643" t="str">
            <v>WIRE ROPE STOPPER SIZE:W45xL80 xT20 MM. MAT:MC NYLON</v>
          </cell>
          <cell r="I643" t="str">
            <v>Pcs</v>
          </cell>
          <cell r="K643" t="str">
            <v>SPC1-B23-FRONT</v>
          </cell>
          <cell r="M643">
            <v>0</v>
          </cell>
          <cell r="N643">
            <v>24</v>
          </cell>
          <cell r="O643">
            <v>0</v>
          </cell>
          <cell r="P643">
            <v>0</v>
          </cell>
        </row>
        <row r="644">
          <cell r="F644" t="str">
            <v>C-FSPP0008-0022</v>
          </cell>
          <cell r="G644" t="str">
            <v>Bearing no.4 FYCRS-50R</v>
          </cell>
          <cell r="I644" t="str">
            <v>Pcs</v>
          </cell>
          <cell r="K644" t="str">
            <v>SPC1-D44-REAR</v>
          </cell>
          <cell r="M644">
            <v>1</v>
          </cell>
          <cell r="N644">
            <v>1</v>
          </cell>
          <cell r="O644">
            <v>1</v>
          </cell>
          <cell r="P644">
            <v>0</v>
          </cell>
        </row>
        <row r="645">
          <cell r="F645" t="str">
            <v>C-FSPP0008-6302</v>
          </cell>
          <cell r="G645" t="str">
            <v>Bearing 6302-2RSH</v>
          </cell>
          <cell r="I645" t="str">
            <v>Pcs</v>
          </cell>
          <cell r="K645" t="str">
            <v>SPC1-D32-FRONT</v>
          </cell>
          <cell r="M645">
            <v>9</v>
          </cell>
          <cell r="N645">
            <v>9</v>
          </cell>
          <cell r="O645">
            <v>4</v>
          </cell>
          <cell r="P645">
            <v>2</v>
          </cell>
        </row>
        <row r="646">
          <cell r="F646" t="str">
            <v>C-FSPP0018-0005</v>
          </cell>
          <cell r="G646" t="str">
            <v>Globe Valve Ductile Iron 10SP 1.1/2" JIS10K, Screwed End</v>
          </cell>
          <cell r="I646" t="str">
            <v>Pcs</v>
          </cell>
          <cell r="K646" t="str">
            <v>SPC1-D26-REAR</v>
          </cell>
          <cell r="M646">
            <v>4</v>
          </cell>
          <cell r="N646">
            <v>4</v>
          </cell>
          <cell r="O646">
            <v>4</v>
          </cell>
          <cell r="P646">
            <v>2</v>
          </cell>
        </row>
        <row r="647">
          <cell r="F647" t="str">
            <v>C-FSPP0018-0008</v>
          </cell>
          <cell r="G647" t="str">
            <v>Globe Valve Ductile Iron 10SPBF 1", JIS10K, Flange</v>
          </cell>
          <cell r="I647" t="str">
            <v>Pcs</v>
          </cell>
          <cell r="K647" t="str">
            <v>SPC1-D16-FRONT</v>
          </cell>
          <cell r="M647">
            <v>8</v>
          </cell>
          <cell r="N647">
            <v>8</v>
          </cell>
          <cell r="O647">
            <v>8</v>
          </cell>
          <cell r="P647">
            <v>4</v>
          </cell>
        </row>
        <row r="648">
          <cell r="F648" t="str">
            <v>C-FSPP0018-0009</v>
          </cell>
          <cell r="G648" t="str">
            <v>Globe Valve Ductile Iron 10SPBF 1.1/4", JIS10K, Flange</v>
          </cell>
          <cell r="I648" t="str">
            <v>Pcs</v>
          </cell>
          <cell r="K648" t="str">
            <v>SPC1-D16-FRONT</v>
          </cell>
          <cell r="M648">
            <v>2</v>
          </cell>
          <cell r="N648">
            <v>2</v>
          </cell>
          <cell r="O648">
            <v>2</v>
          </cell>
          <cell r="P648">
            <v>1</v>
          </cell>
        </row>
        <row r="649">
          <cell r="F649" t="str">
            <v>C-FSPP0018-0010</v>
          </cell>
          <cell r="G649" t="str">
            <v>Globe Valve Ductile Iron 10SPBF 1.1/2", JIS10K, Flange(SPINDLE SUS)</v>
          </cell>
          <cell r="I649" t="str">
            <v>Pcs</v>
          </cell>
          <cell r="K649" t="str">
            <v>SPC1-D16-FRONT</v>
          </cell>
          <cell r="M649">
            <v>6</v>
          </cell>
          <cell r="N649">
            <v>6</v>
          </cell>
          <cell r="O649">
            <v>0</v>
          </cell>
          <cell r="P649">
            <v>0</v>
          </cell>
        </row>
        <row r="650">
          <cell r="F650" t="str">
            <v>C-FSPP002025CL4SS400</v>
          </cell>
          <cell r="G650" t="str">
            <v>Collar Mat:SS400 SIZE:OD30XID25XT13 P/N.4 FOR FOR NO.1 SCRUBBER TANK KNUKLE JOINT</v>
          </cell>
          <cell r="I650" t="str">
            <v>Pcs</v>
          </cell>
          <cell r="K650" t="str">
            <v>SPC1-E33-FRONT</v>
          </cell>
          <cell r="M650">
            <v>12</v>
          </cell>
          <cell r="N650">
            <v>12</v>
          </cell>
          <cell r="O650">
            <v>16</v>
          </cell>
          <cell r="P650">
            <v>0</v>
          </cell>
        </row>
        <row r="651">
          <cell r="F651" t="str">
            <v>C-FSPP002025WH3SS400</v>
          </cell>
          <cell r="G651" t="str">
            <v>Wheel Mat:SS400 P/N.3 FOR NO.1 SCRUBBER TANK KNUKLE JOINT</v>
          </cell>
          <cell r="I651" t="str">
            <v>Pcs</v>
          </cell>
          <cell r="K651" t="str">
            <v>SPC1-E33-FRONT</v>
          </cell>
          <cell r="M651">
            <v>8</v>
          </cell>
          <cell r="N651">
            <v>8</v>
          </cell>
          <cell r="O651">
            <v>8</v>
          </cell>
          <cell r="P651">
            <v>0</v>
          </cell>
        </row>
        <row r="652">
          <cell r="F652" t="str">
            <v>C-FSPP002025WS1S45C</v>
          </cell>
          <cell r="G652" t="str">
            <v>Wheel Shaft Upper Mat:S45C SIZE:30/25XL113MM. P/N.1 FOR NO.1 SCRUBBER TANK KNUKLE JOINT</v>
          </cell>
          <cell r="I652" t="str">
            <v>Pcs</v>
          </cell>
          <cell r="K652" t="str">
            <v>SPC1-E33-FRONT</v>
          </cell>
          <cell r="M652">
            <v>4</v>
          </cell>
          <cell r="N652">
            <v>4</v>
          </cell>
          <cell r="O652">
            <v>8</v>
          </cell>
          <cell r="P652">
            <v>0</v>
          </cell>
        </row>
        <row r="653">
          <cell r="F653" t="str">
            <v>C-FSPP002025WS2S45C</v>
          </cell>
          <cell r="G653" t="str">
            <v>Wheel Shaft Lower Mat:S45C SIZE:25XL80MM.P/N.2 FOR NO.1 SCRUBBER TANK KNUKLE JOINT</v>
          </cell>
          <cell r="I653" t="str">
            <v>Pcs</v>
          </cell>
          <cell r="K653" t="str">
            <v>SPC1-E33-FRONT</v>
          </cell>
          <cell r="M653">
            <v>4</v>
          </cell>
          <cell r="N653">
            <v>4</v>
          </cell>
          <cell r="O653">
            <v>8</v>
          </cell>
          <cell r="P653">
            <v>0</v>
          </cell>
        </row>
        <row r="654">
          <cell r="F654" t="str">
            <v>C-FSPP002103-SGPR</v>
          </cell>
          <cell r="G654" t="str">
            <v>Support Guide Pinch Roll P/N.2 Mat:SS400</v>
          </cell>
          <cell r="I654" t="str">
            <v>Pcs</v>
          </cell>
          <cell r="K654" t="str">
            <v>SPC1-N41-FRONT</v>
          </cell>
          <cell r="M654">
            <v>2</v>
          </cell>
          <cell r="N654">
            <v>2</v>
          </cell>
          <cell r="O654">
            <v>2</v>
          </cell>
          <cell r="P654">
            <v>0</v>
          </cell>
        </row>
        <row r="655">
          <cell r="F655" t="str">
            <v>C-FSPP002-ACR-EP</v>
          </cell>
          <cell r="G655" t="str">
            <v>End Plate Dia. 100x10mm., Mat: SS400   of Anti Crimpling Roll</v>
          </cell>
          <cell r="I655" t="str">
            <v>Pcs</v>
          </cell>
          <cell r="K655" t="str">
            <v>SPC1-E36-FRONT</v>
          </cell>
          <cell r="M655">
            <v>5</v>
          </cell>
          <cell r="N655">
            <v>5</v>
          </cell>
          <cell r="O655">
            <v>4</v>
          </cell>
          <cell r="P655">
            <v>2</v>
          </cell>
        </row>
        <row r="656">
          <cell r="F656" t="str">
            <v>C-FSPP002-ACR-SLEEVE</v>
          </cell>
          <cell r="G656" t="str">
            <v>Spacer Sleeve No. 6 Dia. 115x49mm., Mat: SUS304  of Anti Crimpling Roll</v>
          </cell>
          <cell r="I656" t="str">
            <v>Pcs</v>
          </cell>
          <cell r="K656" t="str">
            <v>SPC1-E36-FRONT</v>
          </cell>
          <cell r="M656">
            <v>2</v>
          </cell>
          <cell r="N656">
            <v>2</v>
          </cell>
          <cell r="O656">
            <v>2</v>
          </cell>
          <cell r="P656">
            <v>0</v>
          </cell>
        </row>
        <row r="657">
          <cell r="F657" t="str">
            <v>C-FSPP002CFP-SCBL-M</v>
          </cell>
          <cell r="G657" t="str">
            <v>Cover Frame Pinching for Scrap baller</v>
          </cell>
          <cell r="I657" t="str">
            <v>Pcs</v>
          </cell>
          <cell r="K657" t="str">
            <v>SPC1-E17-FRONT</v>
          </cell>
          <cell r="M657">
            <v>3</v>
          </cell>
          <cell r="N657">
            <v>3</v>
          </cell>
          <cell r="O657">
            <v>3</v>
          </cell>
          <cell r="P657">
            <v>1</v>
          </cell>
        </row>
        <row r="658">
          <cell r="F658" t="str">
            <v>C-FSPP002-CJ-SC</v>
          </cell>
          <cell r="G658" t="str">
            <v>CGL.Seal Cover for Wringer roll unit Mat:SS400 4541-Z30-003</v>
          </cell>
          <cell r="I658" t="str">
            <v>Set</v>
          </cell>
          <cell r="K658" t="str">
            <v>SPC1-F13-FORNT</v>
          </cell>
          <cell r="M658">
            <v>12</v>
          </cell>
          <cell r="N658">
            <v>12</v>
          </cell>
          <cell r="O658">
            <v>12</v>
          </cell>
          <cell r="P658">
            <v>4</v>
          </cell>
        </row>
        <row r="659">
          <cell r="F659" t="str">
            <v>C-FSPP002-CL-006P5</v>
          </cell>
          <cell r="G659" t="str">
            <v>Collar Dwg.AF-8720-Z30-006 P/N.5 of Flap Wheel Shaft</v>
          </cell>
          <cell r="I659" t="str">
            <v>Pcs</v>
          </cell>
          <cell r="K659" t="str">
            <v>SPC1-N22-FRONT</v>
          </cell>
          <cell r="M659">
            <v>2</v>
          </cell>
          <cell r="N659">
            <v>2</v>
          </cell>
          <cell r="O659">
            <v>2</v>
          </cell>
          <cell r="P659">
            <v>0</v>
          </cell>
        </row>
        <row r="660">
          <cell r="F660" t="str">
            <v>C-FSPP002-CL-P/N.9</v>
          </cell>
          <cell r="G660" t="str">
            <v>Collar P/N.9 for top chock cleaning section IC-3131-Z30-025</v>
          </cell>
          <cell r="I660" t="str">
            <v>Pcs</v>
          </cell>
          <cell r="K660" t="str">
            <v>SPC1-E14-FRONT</v>
          </cell>
          <cell r="M660">
            <v>20</v>
          </cell>
          <cell r="N660">
            <v>20</v>
          </cell>
          <cell r="O660">
            <v>0</v>
          </cell>
          <cell r="P660">
            <v>0</v>
          </cell>
        </row>
        <row r="661">
          <cell r="F661" t="str">
            <v>C-FSPP002-CP-S45C</v>
          </cell>
          <cell r="G661" t="str">
            <v>Coupling Mat: S45C For Snout Pump</v>
          </cell>
          <cell r="I661" t="str">
            <v>Pcs</v>
          </cell>
          <cell r="K661" t="str">
            <v>SPC1-E35-FRONT</v>
          </cell>
          <cell r="M661">
            <v>6</v>
          </cell>
          <cell r="N661">
            <v>6</v>
          </cell>
          <cell r="O661">
            <v>8</v>
          </cell>
          <cell r="P661">
            <v>4</v>
          </cell>
        </row>
        <row r="662">
          <cell r="F662" t="str">
            <v>C-FSPP002CUSHION2</v>
          </cell>
          <cell r="G662" t="str">
            <v>Cushion Mat.NBR Part No.2 SIZE:OD80XID34XT16MM.for Del. shear (IC-6412-Z30-020)</v>
          </cell>
          <cell r="I662" t="str">
            <v>Pcs</v>
          </cell>
          <cell r="K662" t="str">
            <v>SPC1-E37-FRONT</v>
          </cell>
          <cell r="M662">
            <v>4</v>
          </cell>
          <cell r="N662">
            <v>4</v>
          </cell>
          <cell r="O662">
            <v>6</v>
          </cell>
          <cell r="P662">
            <v>2</v>
          </cell>
        </row>
        <row r="663">
          <cell r="F663" t="str">
            <v>C-FSPP002CUSHION3</v>
          </cell>
          <cell r="G663" t="str">
            <v>Cushion Mat.NBR Part No.3 SIZE:90X40XT17MM.for Del. shear (IC-6412-Z30-020)</v>
          </cell>
          <cell r="I663" t="str">
            <v>Pcs</v>
          </cell>
          <cell r="K663" t="str">
            <v>SPC1-E37-FRONT</v>
          </cell>
          <cell r="M663">
            <v>4</v>
          </cell>
          <cell r="N663">
            <v>4</v>
          </cell>
          <cell r="O663">
            <v>6</v>
          </cell>
          <cell r="P663">
            <v>2</v>
          </cell>
        </row>
        <row r="664">
          <cell r="F664" t="str">
            <v>C-FSPP002GUIDE SHAFT</v>
          </cell>
          <cell r="G664" t="str">
            <v>Guide Shaft Mat:SGD400-D9 Dia.20x2266L,FOR RCL#2 HORIZONTAL INS.TABLE Dwg.No.RCL-21T-507</v>
          </cell>
          <cell r="I664" t="str">
            <v>Pcs</v>
          </cell>
          <cell r="K664" t="str">
            <v>SPC1-F23-FRONT</v>
          </cell>
          <cell r="M664">
            <v>4</v>
          </cell>
          <cell r="N664">
            <v>4</v>
          </cell>
          <cell r="O664">
            <v>4</v>
          </cell>
          <cell r="P664">
            <v>2</v>
          </cell>
        </row>
        <row r="665">
          <cell r="F665" t="str">
            <v>C-FSPP002-GUIDE2</v>
          </cell>
          <cell r="G665" t="str">
            <v>Guide Plate Mat. MC Nylon Part No.2 Drg.IC-6412-Z30-022</v>
          </cell>
          <cell r="I665" t="str">
            <v>Pcs.</v>
          </cell>
          <cell r="K665" t="str">
            <v>SPC1-MCNILON2</v>
          </cell>
          <cell r="M665">
            <v>0</v>
          </cell>
          <cell r="N665" t="str">
            <v>ACTUAL=1</v>
          </cell>
          <cell r="O665">
            <v>0</v>
          </cell>
          <cell r="P665">
            <v>0</v>
          </cell>
        </row>
        <row r="666">
          <cell r="F666" t="str">
            <v>C-FSPP002-GUIDE3</v>
          </cell>
          <cell r="G666" t="str">
            <v>Guide Plate Mat. MC Nylon Part No.3 Drg.IC-6412-Z30-022</v>
          </cell>
          <cell r="I666" t="str">
            <v>Pcs.</v>
          </cell>
          <cell r="K666" t="str">
            <v>SPC1-MCNILON2</v>
          </cell>
          <cell r="M666">
            <v>0</v>
          </cell>
          <cell r="N666" t="str">
            <v>ACTUAL=1</v>
          </cell>
          <cell r="O666">
            <v>0</v>
          </cell>
          <cell r="P666">
            <v>0</v>
          </cell>
        </row>
        <row r="667">
          <cell r="F667" t="str">
            <v>C-FSPP002-GUIDE4</v>
          </cell>
          <cell r="G667" t="str">
            <v>Guide Plate Mat. MC Nylon Part No.4 Drg.IC-6412-Z30-022</v>
          </cell>
          <cell r="I667" t="str">
            <v>Pcs.</v>
          </cell>
          <cell r="K667" t="str">
            <v>SPC1-MCNILON2</v>
          </cell>
          <cell r="M667">
            <v>0</v>
          </cell>
          <cell r="N667" t="str">
            <v>ACTUAL=1</v>
          </cell>
          <cell r="O667">
            <v>0</v>
          </cell>
          <cell r="P667">
            <v>0</v>
          </cell>
        </row>
        <row r="668">
          <cell r="F668" t="str">
            <v>C-FSPP002-GUIDE5</v>
          </cell>
          <cell r="G668" t="str">
            <v>Guide Plate Mat. MC Nylon Part No.5 Drg.IC-6412-Z30-022</v>
          </cell>
          <cell r="I668" t="str">
            <v>Pcs.</v>
          </cell>
          <cell r="K668" t="str">
            <v>SPC1-MCNILON2</v>
          </cell>
          <cell r="M668">
            <v>0</v>
          </cell>
          <cell r="N668" t="str">
            <v>ACTUAL=2</v>
          </cell>
          <cell r="O668">
            <v>0</v>
          </cell>
          <cell r="P668">
            <v>0</v>
          </cell>
        </row>
        <row r="669">
          <cell r="F669" t="str">
            <v>C-FSPP002-GUIDE7</v>
          </cell>
          <cell r="G669" t="str">
            <v>Guide Plate Mat. MC Nylon Part No.7 Drg.IC-6412-Z30-022</v>
          </cell>
          <cell r="I669" t="str">
            <v>Pcs.</v>
          </cell>
          <cell r="K669" t="str">
            <v>SPC1-MCNILON2</v>
          </cell>
          <cell r="M669">
            <v>0</v>
          </cell>
          <cell r="N669" t="str">
            <v>ACTUAL=1</v>
          </cell>
          <cell r="O669">
            <v>0</v>
          </cell>
          <cell r="P669">
            <v>0</v>
          </cell>
        </row>
        <row r="670">
          <cell r="F670" t="str">
            <v>C-FSPP002-GUIDE8</v>
          </cell>
          <cell r="G670" t="str">
            <v>Guide Plate Mat. MC Nylon Part No.8 Drg.IC-6412-Z30-022</v>
          </cell>
          <cell r="I670" t="str">
            <v>Pcs.</v>
          </cell>
          <cell r="K670" t="str">
            <v>SPC1-MCNILON2</v>
          </cell>
          <cell r="M670">
            <v>0</v>
          </cell>
          <cell r="N670" t="str">
            <v>ACTUAL=1</v>
          </cell>
          <cell r="O670">
            <v>0</v>
          </cell>
          <cell r="P670">
            <v>0</v>
          </cell>
        </row>
        <row r="671">
          <cell r="F671" t="str">
            <v>C-FSPP002-HLN-006P9</v>
          </cell>
          <cell r="G671" t="str">
            <v>Hard lock nut Dwg.AF-8720-Z30-006 P/N.9 of Flap Wheel shaft</v>
          </cell>
          <cell r="I671" t="str">
            <v>Pcs</v>
          </cell>
          <cell r="K671" t="str">
            <v>SPC1-N22-FRONT</v>
          </cell>
          <cell r="M671">
            <v>2</v>
          </cell>
          <cell r="N671">
            <v>2</v>
          </cell>
          <cell r="O671">
            <v>2</v>
          </cell>
          <cell r="P671">
            <v>0</v>
          </cell>
        </row>
        <row r="672">
          <cell r="F672" t="str">
            <v>C-FSPP002-KEEPER-1</v>
          </cell>
          <cell r="G672" t="str">
            <v>KEEPER PLATE Mat: SS400 Ref. Dwg. RCL-BUR-106 Part No. 1</v>
          </cell>
          <cell r="I672" t="str">
            <v>Pcs</v>
          </cell>
          <cell r="K672" t="str">
            <v>SPC1-E14-FRONT</v>
          </cell>
          <cell r="M672">
            <v>2</v>
          </cell>
          <cell r="N672">
            <v>2</v>
          </cell>
          <cell r="O672">
            <v>2</v>
          </cell>
          <cell r="P672">
            <v>1</v>
          </cell>
        </row>
        <row r="673">
          <cell r="F673" t="str">
            <v>C-FSPP002-KEY-006P11</v>
          </cell>
          <cell r="G673" t="str">
            <v>Parallel Key Dwg.AF-8720-Z30-006 P/N.11 of Flap Wheel shaft</v>
          </cell>
          <cell r="I673" t="str">
            <v>Pcs</v>
          </cell>
          <cell r="K673" t="str">
            <v>SPC1-N22-FRONT</v>
          </cell>
          <cell r="M673">
            <v>2</v>
          </cell>
          <cell r="N673">
            <v>2</v>
          </cell>
          <cell r="O673">
            <v>2</v>
          </cell>
          <cell r="P673">
            <v>0</v>
          </cell>
        </row>
        <row r="674">
          <cell r="F674" t="str">
            <v>C-FSPP002-RB-M12</v>
          </cell>
          <cell r="G674" t="str">
            <v>Reamer Bolt Mat: SS400 For Snout Pump</v>
          </cell>
          <cell r="I674" t="str">
            <v>Pcs</v>
          </cell>
          <cell r="K674" t="str">
            <v>SPC1-E25-FRONT</v>
          </cell>
          <cell r="M674">
            <v>22</v>
          </cell>
          <cell r="N674">
            <v>22</v>
          </cell>
          <cell r="O674">
            <v>40</v>
          </cell>
          <cell r="P674">
            <v>20</v>
          </cell>
        </row>
        <row r="675">
          <cell r="F675" t="str">
            <v>C-FSPP002-RPLS-006P8</v>
          </cell>
          <cell r="G675" t="str">
            <v>Washer Dwg.AF-8720-Z30-006 P/N.8 of Flap Wheel shaft</v>
          </cell>
          <cell r="I675" t="str">
            <v>Pcs</v>
          </cell>
          <cell r="K675" t="str">
            <v>SPC1-N22-FRONT</v>
          </cell>
          <cell r="M675">
            <v>2</v>
          </cell>
          <cell r="N675">
            <v>2</v>
          </cell>
          <cell r="O675">
            <v>2</v>
          </cell>
          <cell r="P675">
            <v>0</v>
          </cell>
        </row>
        <row r="676">
          <cell r="F676" t="str">
            <v>C-FSPP002-SG-015</v>
          </cell>
          <cell r="G676" t="str">
            <v>Shaft Guide Material S45C Dwg.IC-1410-Z30-015</v>
          </cell>
          <cell r="I676" t="str">
            <v>Pcs</v>
          </cell>
          <cell r="K676" t="str">
            <v>SPC1-E34-FRONT</v>
          </cell>
          <cell r="M676">
            <v>5</v>
          </cell>
          <cell r="N676">
            <v>5</v>
          </cell>
          <cell r="O676">
            <v>8</v>
          </cell>
          <cell r="P676">
            <v>4</v>
          </cell>
        </row>
        <row r="677">
          <cell r="F677" t="str">
            <v>C-FSPP002-SL3131-7</v>
          </cell>
          <cell r="G677" t="str">
            <v>SLEEVE FOR BACK UP ROLL SCRUBBER TANK PART NO. 7</v>
          </cell>
          <cell r="I677" t="str">
            <v>Pcs</v>
          </cell>
          <cell r="K677" t="str">
            <v>SPC1-E11-FRONT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</row>
        <row r="678">
          <cell r="F678" t="str">
            <v>C-FSPP002-SL3131-8</v>
          </cell>
          <cell r="G678" t="str">
            <v>SLEEVE FOR BRUSH ROLL SCRUBBER TANK PART NO. 8</v>
          </cell>
          <cell r="I678" t="str">
            <v>Pcs</v>
          </cell>
          <cell r="K678" t="str">
            <v>SPC1-E11-FRONT</v>
          </cell>
          <cell r="M678">
            <v>4</v>
          </cell>
          <cell r="N678">
            <v>4</v>
          </cell>
          <cell r="O678">
            <v>4</v>
          </cell>
          <cell r="P678">
            <v>2</v>
          </cell>
        </row>
        <row r="679">
          <cell r="F679" t="str">
            <v>C-FSPP002-SL3131-9</v>
          </cell>
          <cell r="G679" t="str">
            <v>SLEEVE FOR WRINGER ROLL SCRUBBER TANK PART NO. 9</v>
          </cell>
          <cell r="I679" t="str">
            <v>Pcs</v>
          </cell>
          <cell r="K679" t="str">
            <v>SPC1-E11-FRONT</v>
          </cell>
          <cell r="M679">
            <v>11</v>
          </cell>
          <cell r="N679">
            <v>12</v>
          </cell>
          <cell r="O679">
            <v>4</v>
          </cell>
          <cell r="P679">
            <v>2</v>
          </cell>
        </row>
        <row r="680">
          <cell r="F680" t="str">
            <v>C-FSPP002-SL3133-8</v>
          </cell>
          <cell r="G680" t="str">
            <v>SLEEVE FOR BRUSH ROLL PICKLING SCRUBBER TANK PART NO. 8</v>
          </cell>
          <cell r="I680" t="str">
            <v>Pcs</v>
          </cell>
          <cell r="K680" t="str">
            <v>SPC1-E11-FRONT</v>
          </cell>
          <cell r="M680">
            <v>5</v>
          </cell>
          <cell r="N680">
            <v>5</v>
          </cell>
          <cell r="O680">
            <v>4</v>
          </cell>
          <cell r="P680">
            <v>2</v>
          </cell>
        </row>
        <row r="681">
          <cell r="F681" t="str">
            <v>C-FSPP002-SL3133-9</v>
          </cell>
          <cell r="G681" t="str">
            <v>SLEEVE FOR WRINGER ROLL PICKLING SCRUBBER TANK PART NO. 9</v>
          </cell>
          <cell r="I681" t="str">
            <v>Pcs</v>
          </cell>
          <cell r="K681" t="str">
            <v>SPC1-E11-FRONT</v>
          </cell>
          <cell r="M681">
            <v>4</v>
          </cell>
          <cell r="N681">
            <v>4</v>
          </cell>
          <cell r="O681">
            <v>4</v>
          </cell>
          <cell r="P681">
            <v>2</v>
          </cell>
        </row>
        <row r="682">
          <cell r="F682" t="str">
            <v>C-FSPP002-SL3250-3</v>
          </cell>
          <cell r="G682" t="str">
            <v>SLEEVE FOR HOLD DOWN ROLL CLEANING PART NO.3 IC-3250-Z30-029</v>
          </cell>
          <cell r="I682" t="str">
            <v>Pcs</v>
          </cell>
          <cell r="K682" t="str">
            <v>SPC1-E20-FRONT</v>
          </cell>
          <cell r="M682">
            <v>6</v>
          </cell>
          <cell r="N682">
            <v>6</v>
          </cell>
          <cell r="O682">
            <v>8</v>
          </cell>
          <cell r="P682">
            <v>4</v>
          </cell>
        </row>
        <row r="683">
          <cell r="F683" t="str">
            <v>C-FSPP002-SL4231-5</v>
          </cell>
          <cell r="G683" t="str">
            <v>SLEEVE FOR WRINGER ROLL WATER COOLING TANK PART NO. 5</v>
          </cell>
          <cell r="I683" t="str">
            <v>Pcs</v>
          </cell>
          <cell r="K683" t="str">
            <v>SPC1-E11-FRONT</v>
          </cell>
          <cell r="M683">
            <v>8</v>
          </cell>
          <cell r="N683">
            <v>8</v>
          </cell>
          <cell r="O683">
            <v>4</v>
          </cell>
          <cell r="P683">
            <v>2</v>
          </cell>
        </row>
        <row r="684">
          <cell r="F684" t="str">
            <v>C-FSPP002-SL4310-6</v>
          </cell>
          <cell r="G684" t="str">
            <v>SLEEVE FOR WRINGER ROLL JAZ WATER PRE-RINSE TANK PART NO. 6</v>
          </cell>
          <cell r="I684" t="str">
            <v>Pcs</v>
          </cell>
          <cell r="K684" t="str">
            <v>SPC1-E11-FRONT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</row>
        <row r="685">
          <cell r="F685" t="str">
            <v>C-FSPP002-S-P1-108</v>
          </cell>
          <cell r="G685" t="str">
            <v>SLEEVE (LEFT SCREW) ,M190X3MM, MAT: S45C</v>
          </cell>
          <cell r="I685" t="str">
            <v>Pcs</v>
          </cell>
          <cell r="K685" t="str">
            <v>SPC1-E24-FRONT</v>
          </cell>
          <cell r="M685">
            <v>2</v>
          </cell>
          <cell r="N685">
            <v>2</v>
          </cell>
          <cell r="O685">
            <v>2</v>
          </cell>
          <cell r="P685">
            <v>1</v>
          </cell>
        </row>
        <row r="686">
          <cell r="F686" t="str">
            <v>C-FSPP002-S-P2-108</v>
          </cell>
          <cell r="G686" t="str">
            <v>SLEEVE (RIGHT SCREW) ,M190X3MM, MAT: S45C</v>
          </cell>
          <cell r="I686" t="str">
            <v>Pcs</v>
          </cell>
          <cell r="K686" t="str">
            <v>SPC1-E14-FRONT</v>
          </cell>
          <cell r="M686">
            <v>2</v>
          </cell>
          <cell r="N686">
            <v>2</v>
          </cell>
          <cell r="O686">
            <v>2</v>
          </cell>
          <cell r="P686">
            <v>1</v>
          </cell>
        </row>
        <row r="687">
          <cell r="F687" t="str">
            <v>C-FSPP002-Spacer150</v>
          </cell>
          <cell r="G687" t="str">
            <v>Spacer OD150 x ID136 x t5 for use plummer block SN217</v>
          </cell>
          <cell r="I687" t="str">
            <v>Pcs</v>
          </cell>
          <cell r="K687" t="str">
            <v>SPC1-E26-FRONT</v>
          </cell>
          <cell r="M687">
            <v>36</v>
          </cell>
          <cell r="N687">
            <v>36</v>
          </cell>
          <cell r="O687">
            <v>20</v>
          </cell>
          <cell r="P687">
            <v>10</v>
          </cell>
        </row>
        <row r="688">
          <cell r="F688" t="str">
            <v>C-FSPP002-Spacer230</v>
          </cell>
          <cell r="G688" t="str">
            <v>Spacer OD230 x ID206 x t13 for use plummer block SN226</v>
          </cell>
          <cell r="I688" t="str">
            <v>Pcs</v>
          </cell>
          <cell r="K688" t="str">
            <v>SPC1-E26-FRONT</v>
          </cell>
          <cell r="M688">
            <v>11</v>
          </cell>
          <cell r="N688">
            <v>11</v>
          </cell>
          <cell r="O688">
            <v>16</v>
          </cell>
          <cell r="P688">
            <v>8</v>
          </cell>
        </row>
        <row r="689">
          <cell r="F689" t="str">
            <v>C-FSPP002STRIPPER-PL</v>
          </cell>
          <cell r="G689" t="str">
            <v>stripper table plate  MC-Nylon No.3Del shear IC-6412-Z30-017</v>
          </cell>
          <cell r="I689" t="str">
            <v>Pcs</v>
          </cell>
          <cell r="K689" t="str">
            <v>SPC1-MCNILON2</v>
          </cell>
          <cell r="M689">
            <v>3</v>
          </cell>
          <cell r="N689">
            <v>3</v>
          </cell>
          <cell r="O689">
            <v>3</v>
          </cell>
          <cell r="P689">
            <v>1</v>
          </cell>
        </row>
        <row r="690">
          <cell r="F690" t="str">
            <v>C-FSPP002-VBC-CNH</v>
          </cell>
          <cell r="G690" t="str">
            <v>Vibration Connecting Head for Skill pass mill check roll</v>
          </cell>
          <cell r="I690" t="str">
            <v>Pcs</v>
          </cell>
          <cell r="K690" t="str">
            <v>SPC1-B31-REAR</v>
          </cell>
          <cell r="M690">
            <v>18</v>
          </cell>
          <cell r="N690">
            <v>21</v>
          </cell>
          <cell r="O690">
            <v>20</v>
          </cell>
          <cell r="P690">
            <v>10</v>
          </cell>
        </row>
        <row r="691">
          <cell r="F691" t="str">
            <v>C-FSPP002-WB-P/N.2</v>
          </cell>
          <cell r="G691" t="str">
            <v>Wheel block P/N.2 for chock Jaz spray entry IC-4310-Z30-019</v>
          </cell>
          <cell r="I691" t="str">
            <v>Pcs</v>
          </cell>
          <cell r="K691" t="str">
            <v>SPC1-E14-FRONT</v>
          </cell>
          <cell r="M691">
            <v>3</v>
          </cell>
          <cell r="N691">
            <v>6</v>
          </cell>
          <cell r="O691">
            <v>0</v>
          </cell>
          <cell r="P691">
            <v>0</v>
          </cell>
        </row>
        <row r="692">
          <cell r="F692" t="str">
            <v>c-FSPP002-WB-P/N.2 J</v>
          </cell>
          <cell r="G692" t="str">
            <v>wheel block P/N.2 for chock Jaz pre-rinse  IC-4310-Z30-019</v>
          </cell>
          <cell r="I692" t="str">
            <v>Pcs</v>
          </cell>
          <cell r="K692" t="str">
            <v>SPC1-E14-FRONT</v>
          </cell>
          <cell r="M692">
            <v>4</v>
          </cell>
          <cell r="N692">
            <v>15</v>
          </cell>
          <cell r="O692">
            <v>0</v>
          </cell>
          <cell r="P692">
            <v>0</v>
          </cell>
        </row>
        <row r="693">
          <cell r="F693" t="str">
            <v>C-FSPP002-WB-P/N.3C</v>
          </cell>
          <cell r="G693" t="str">
            <v>Wheel block P/N.3 for chock cleaning section IC-3131-Z30-025</v>
          </cell>
          <cell r="I693" t="str">
            <v>Pcs</v>
          </cell>
          <cell r="K693" t="str">
            <v>SPC1-E14-FRONT</v>
          </cell>
          <cell r="M693">
            <v>0</v>
          </cell>
          <cell r="N693">
            <v>17</v>
          </cell>
          <cell r="O693">
            <v>0</v>
          </cell>
          <cell r="P693">
            <v>0</v>
          </cell>
        </row>
        <row r="694">
          <cell r="F694" t="str">
            <v>C-FSPP002-WC-Sleeve</v>
          </cell>
          <cell r="G694" t="str">
            <v>Sleeve P/N.5, Mat: S45C For Wc Wringer Roll (CJ)</v>
          </cell>
          <cell r="I694" t="str">
            <v>Pcs</v>
          </cell>
          <cell r="K694" t="str">
            <v>SPC1-E11-FRONT</v>
          </cell>
          <cell r="M694">
            <v>7</v>
          </cell>
          <cell r="N694">
            <v>7</v>
          </cell>
          <cell r="O694">
            <v>4</v>
          </cell>
          <cell r="P694">
            <v>2</v>
          </cell>
        </row>
        <row r="695">
          <cell r="F695" t="str">
            <v>C-FSPP0031-0002</v>
          </cell>
          <cell r="G695" t="str">
            <v>PILLOW BLOCK UNIT UCP313 (dwg.IC-8242-Z80-116)</v>
          </cell>
          <cell r="I695" t="str">
            <v>Pcs</v>
          </cell>
          <cell r="K695" t="str">
            <v>SPC1-D33-REAR</v>
          </cell>
          <cell r="M695">
            <v>1</v>
          </cell>
          <cell r="N695">
            <v>1</v>
          </cell>
          <cell r="O695">
            <v>1</v>
          </cell>
          <cell r="P695">
            <v>0</v>
          </cell>
        </row>
        <row r="696">
          <cell r="F696" t="str">
            <v>C-FSPP0031-0003</v>
          </cell>
          <cell r="G696" t="str">
            <v>PILLOW BLOCK UNIT UCP212 (dwg.IC-8242-Z80-113)</v>
          </cell>
          <cell r="I696" t="str">
            <v>Pcs</v>
          </cell>
          <cell r="K696" t="str">
            <v>SPC1-D33-FRONT</v>
          </cell>
          <cell r="M696">
            <v>8</v>
          </cell>
          <cell r="N696">
            <v>8</v>
          </cell>
          <cell r="O696">
            <v>4</v>
          </cell>
          <cell r="P696">
            <v>2</v>
          </cell>
        </row>
        <row r="697">
          <cell r="F697" t="str">
            <v>C-FSPP0031-0004</v>
          </cell>
          <cell r="G697" t="str">
            <v>PILLOW BLOCK UNIT UCP206 (dwg.IC-8242-Z80-101)</v>
          </cell>
          <cell r="I697" t="str">
            <v>Pcs</v>
          </cell>
          <cell r="K697" t="str">
            <v>SPC1-D33-FRONT</v>
          </cell>
          <cell r="M697">
            <v>3</v>
          </cell>
          <cell r="N697">
            <v>3</v>
          </cell>
          <cell r="O697">
            <v>3</v>
          </cell>
          <cell r="P697">
            <v>1</v>
          </cell>
        </row>
        <row r="698">
          <cell r="F698" t="str">
            <v>C-FSPP0031-0005</v>
          </cell>
          <cell r="G698" t="str">
            <v>PILLOW BLOCK UNIT UCP309 (dwg.IC-8242-Z80-115)</v>
          </cell>
          <cell r="I698" t="str">
            <v>Pcs</v>
          </cell>
          <cell r="K698" t="str">
            <v>SPC1-D33-REAR</v>
          </cell>
          <cell r="M698">
            <v>1</v>
          </cell>
          <cell r="N698">
            <v>1</v>
          </cell>
          <cell r="O698">
            <v>1</v>
          </cell>
          <cell r="P698">
            <v>0</v>
          </cell>
        </row>
        <row r="699">
          <cell r="F699" t="str">
            <v>C-FSPP0031-0006</v>
          </cell>
          <cell r="G699" t="str">
            <v>PILLOW BLOCK UNIT UCP308 (dwg.IC-8242-Z80-111)</v>
          </cell>
          <cell r="I699" t="str">
            <v>Pcs</v>
          </cell>
          <cell r="K699" t="str">
            <v>SPC1-D33-REAR</v>
          </cell>
          <cell r="M699">
            <v>1</v>
          </cell>
          <cell r="N699">
            <v>1</v>
          </cell>
          <cell r="O699">
            <v>1</v>
          </cell>
          <cell r="P699">
            <v>0</v>
          </cell>
        </row>
        <row r="700">
          <cell r="F700" t="str">
            <v>C-FSPP0031-0015</v>
          </cell>
          <cell r="G700" t="str">
            <v>Pillow Block Take-up Unit  model:UCT212</v>
          </cell>
          <cell r="I700" t="str">
            <v>Pcs</v>
          </cell>
          <cell r="K700" t="str">
            <v>SPC1-D43-FRONT</v>
          </cell>
          <cell r="M700">
            <v>1</v>
          </cell>
          <cell r="N700">
            <v>1</v>
          </cell>
          <cell r="O700">
            <v>1</v>
          </cell>
          <cell r="P700">
            <v>0</v>
          </cell>
        </row>
        <row r="701">
          <cell r="F701" t="str">
            <v>C-FSPP0074000001080H</v>
          </cell>
          <cell r="G701" t="str">
            <v>SPRING GRID TYPE:1080H FOR APH AIR SEAL FAN</v>
          </cell>
          <cell r="I701" t="str">
            <v>Pcs</v>
          </cell>
          <cell r="K701" t="str">
            <v>SPC1-B35-REAR</v>
          </cell>
          <cell r="M701">
            <v>1</v>
          </cell>
          <cell r="N701">
            <v>1</v>
          </cell>
          <cell r="O701">
            <v>1</v>
          </cell>
          <cell r="P701">
            <v>0</v>
          </cell>
        </row>
        <row r="702">
          <cell r="F702" t="str">
            <v>C-FSPP0074000001090H</v>
          </cell>
          <cell r="G702" t="str">
            <v>SPRING GRID TYPE:1090H FOR APH COMBUSTION AIR FAN</v>
          </cell>
          <cell r="I702" t="str">
            <v>Pcs</v>
          </cell>
          <cell r="K702" t="str">
            <v>SPC1-B35-REAR</v>
          </cell>
          <cell r="M702">
            <v>1</v>
          </cell>
          <cell r="N702">
            <v>1</v>
          </cell>
          <cell r="O702">
            <v>1</v>
          </cell>
          <cell r="P702">
            <v>0</v>
          </cell>
        </row>
        <row r="703">
          <cell r="F703" t="str">
            <v>C-FSPP0110-0002</v>
          </cell>
          <cell r="G703" t="str">
            <v>Piston Packing "NBR" type: D100/d75-22.4</v>
          </cell>
          <cell r="I703" t="str">
            <v>Pcs</v>
          </cell>
          <cell r="K703" t="str">
            <v>SPC1-C41-REAR</v>
          </cell>
          <cell r="M703">
            <v>13</v>
          </cell>
          <cell r="N703">
            <v>13</v>
          </cell>
          <cell r="O703">
            <v>14</v>
          </cell>
          <cell r="P703">
            <v>8</v>
          </cell>
        </row>
        <row r="704">
          <cell r="F704" t="str">
            <v>C-FSPP0111-0002</v>
          </cell>
          <cell r="G704" t="str">
            <v>Rod Packing "NBR" USH 56</v>
          </cell>
          <cell r="I704" t="str">
            <v>Pcs</v>
          </cell>
          <cell r="K704" t="str">
            <v>SPC1-C41-REAR</v>
          </cell>
          <cell r="M704">
            <v>11</v>
          </cell>
          <cell r="N704">
            <v>11</v>
          </cell>
          <cell r="O704">
            <v>12</v>
          </cell>
          <cell r="P704">
            <v>6</v>
          </cell>
        </row>
        <row r="705">
          <cell r="F705" t="str">
            <v>C-FSPP0112-0002</v>
          </cell>
          <cell r="G705" t="str">
            <v>Dust Seal "NBR" LBH 56</v>
          </cell>
          <cell r="I705" t="str">
            <v>Pcs</v>
          </cell>
          <cell r="K705" t="str">
            <v>SPC1-C41-REAR</v>
          </cell>
          <cell r="M705">
            <v>11</v>
          </cell>
          <cell r="N705">
            <v>11</v>
          </cell>
          <cell r="O705">
            <v>12</v>
          </cell>
          <cell r="P705">
            <v>6</v>
          </cell>
        </row>
        <row r="706">
          <cell r="F706" t="str">
            <v>C-FSPP052-AMS01-4112</v>
          </cell>
          <cell r="G706" t="str">
            <v>EBARA BEARING METAL (AMS01-4112)</v>
          </cell>
          <cell r="I706" t="str">
            <v>Pcs</v>
          </cell>
          <cell r="K706" t="str">
            <v>SPC1-C22-REAR</v>
          </cell>
          <cell r="M706">
            <v>1</v>
          </cell>
          <cell r="N706">
            <v>1</v>
          </cell>
          <cell r="O706">
            <v>1</v>
          </cell>
          <cell r="P706">
            <v>0</v>
          </cell>
        </row>
        <row r="707">
          <cell r="F707" t="str">
            <v>C-FSPP0600-0029</v>
          </cell>
          <cell r="G707" t="str">
            <v>Bearing no.6217MC3</v>
          </cell>
          <cell r="I707" t="str">
            <v>Pcs</v>
          </cell>
          <cell r="K707" t="str">
            <v>SPC1-D42-REAR</v>
          </cell>
          <cell r="M707">
            <v>8</v>
          </cell>
          <cell r="N707">
            <v>8</v>
          </cell>
          <cell r="O707">
            <v>8</v>
          </cell>
          <cell r="P707">
            <v>4</v>
          </cell>
        </row>
        <row r="708">
          <cell r="F708" t="str">
            <v>C-FSPP0600-0031</v>
          </cell>
          <cell r="G708" t="str">
            <v>Bearing no.6322C3E</v>
          </cell>
          <cell r="I708" t="str">
            <v>Pcs</v>
          </cell>
          <cell r="K708" t="str">
            <v>SPC1-D32-REAR</v>
          </cell>
          <cell r="M708">
            <v>2</v>
          </cell>
          <cell r="N708">
            <v>2</v>
          </cell>
          <cell r="O708">
            <v>2</v>
          </cell>
          <cell r="P708">
            <v>0</v>
          </cell>
        </row>
        <row r="709">
          <cell r="F709" t="str">
            <v>C-FSPP0600-0032</v>
          </cell>
          <cell r="G709" t="str">
            <v>Bearing no.6318C3E</v>
          </cell>
          <cell r="I709" t="str">
            <v>Pcs</v>
          </cell>
          <cell r="K709" t="str">
            <v>SPC1-D32-FRONT</v>
          </cell>
          <cell r="M709">
            <v>2</v>
          </cell>
          <cell r="N709">
            <v>2</v>
          </cell>
          <cell r="O709">
            <v>2</v>
          </cell>
          <cell r="P709">
            <v>0</v>
          </cell>
        </row>
        <row r="710">
          <cell r="F710" t="str">
            <v>C-FSPP0600-0033</v>
          </cell>
          <cell r="G710" t="str">
            <v>Bearing no.6316C3</v>
          </cell>
          <cell r="I710" t="str">
            <v>Pcs</v>
          </cell>
          <cell r="K710" t="str">
            <v>SPC1-D32-FRONT</v>
          </cell>
          <cell r="M710">
            <v>2</v>
          </cell>
          <cell r="N710">
            <v>2</v>
          </cell>
          <cell r="O710">
            <v>2</v>
          </cell>
          <cell r="P710">
            <v>0</v>
          </cell>
        </row>
        <row r="711">
          <cell r="F711" t="str">
            <v>C-FSPP0600-0168</v>
          </cell>
          <cell r="G711" t="str">
            <v>Air Filter 10A,F64-400-3010 Dwg.3E-1153</v>
          </cell>
          <cell r="I711" t="str">
            <v>Pcs</v>
          </cell>
          <cell r="K711" t="str">
            <v>SPC1-C17-FRONT</v>
          </cell>
          <cell r="M711">
            <v>9</v>
          </cell>
          <cell r="N711">
            <v>9</v>
          </cell>
          <cell r="O711">
            <v>8</v>
          </cell>
          <cell r="P711">
            <v>4</v>
          </cell>
        </row>
        <row r="712">
          <cell r="F712" t="str">
            <v>C-FSPP0600-0171</v>
          </cell>
          <cell r="G712" t="str">
            <v>Lubricator size:10A, L64-300-1000 Dwg.3E-3123</v>
          </cell>
          <cell r="I712" t="str">
            <v>Pcs</v>
          </cell>
          <cell r="K712" t="str">
            <v>SPC1-C27-REAR</v>
          </cell>
          <cell r="M712">
            <v>7</v>
          </cell>
          <cell r="N712">
            <v>7</v>
          </cell>
          <cell r="O712">
            <v>8</v>
          </cell>
          <cell r="P712">
            <v>4</v>
          </cell>
        </row>
        <row r="713">
          <cell r="F713" t="str">
            <v>C-FSPP0600-0172</v>
          </cell>
          <cell r="G713" t="str">
            <v>Lubricator size:10A, L64-400-1000 Dwg.3E-3123</v>
          </cell>
          <cell r="I713" t="str">
            <v>Pcs</v>
          </cell>
          <cell r="K713" t="str">
            <v>SPC1-C27-REAR</v>
          </cell>
          <cell r="M713">
            <v>10</v>
          </cell>
          <cell r="N713">
            <v>10</v>
          </cell>
          <cell r="O713">
            <v>10</v>
          </cell>
          <cell r="P713">
            <v>6</v>
          </cell>
        </row>
        <row r="714">
          <cell r="F714" t="str">
            <v>C-FSPP0600-0193</v>
          </cell>
          <cell r="G714" t="str">
            <v>SPEED CONTROL SCI-10 SIZE:20A(3/4")</v>
          </cell>
          <cell r="I714" t="str">
            <v>Pcs</v>
          </cell>
          <cell r="K714" t="str">
            <v>SPC1-C28-FRONT</v>
          </cell>
          <cell r="M714">
            <v>0</v>
          </cell>
          <cell r="N714">
            <v>3</v>
          </cell>
          <cell r="O714">
            <v>2</v>
          </cell>
          <cell r="P714">
            <v>1</v>
          </cell>
        </row>
        <row r="715">
          <cell r="F715" t="str">
            <v>C-FSPP0600-0205</v>
          </cell>
          <cell r="G715" t="str">
            <v>Suction Filter Element type:P-STU-06-08B-150W FOR CPC SUCTION PUMP</v>
          </cell>
          <cell r="I715" t="str">
            <v>Pcs</v>
          </cell>
          <cell r="K715" t="str">
            <v>SPC1-C43-FRONT</v>
          </cell>
          <cell r="M715">
            <v>13</v>
          </cell>
          <cell r="N715">
            <v>13</v>
          </cell>
          <cell r="O715">
            <v>8</v>
          </cell>
          <cell r="P715">
            <v>4</v>
          </cell>
        </row>
        <row r="716">
          <cell r="F716" t="str">
            <v>C-FSPP0600-0206</v>
          </cell>
          <cell r="G716" t="str">
            <v>Solenoiod Valve type:DSG-01-2B2-D24-70</v>
          </cell>
          <cell r="I716" t="str">
            <v>Pcs</v>
          </cell>
          <cell r="K716" t="str">
            <v>SPC1-C36-REAR</v>
          </cell>
          <cell r="M716">
            <v>1</v>
          </cell>
          <cell r="N716">
            <v>1</v>
          </cell>
          <cell r="O716">
            <v>1</v>
          </cell>
          <cell r="P716">
            <v>0</v>
          </cell>
        </row>
        <row r="717">
          <cell r="F717" t="str">
            <v>C-FSPP0600-0207</v>
          </cell>
          <cell r="G717" t="str">
            <v>Solenoiod Valve type:DSG-01-2B2-D24-70-L</v>
          </cell>
          <cell r="I717" t="str">
            <v>Pcs</v>
          </cell>
          <cell r="K717" t="str">
            <v>SPC1-C36-REAR</v>
          </cell>
          <cell r="M717">
            <v>1</v>
          </cell>
          <cell r="N717">
            <v>1</v>
          </cell>
          <cell r="O717">
            <v>1</v>
          </cell>
          <cell r="P717">
            <v>0</v>
          </cell>
        </row>
        <row r="718">
          <cell r="F718" t="str">
            <v>C-FSPP0600-0209</v>
          </cell>
          <cell r="G718" t="str">
            <v>Throttle Check Modular Valve type:MSA-01-X-50</v>
          </cell>
          <cell r="I718" t="str">
            <v>Pcs</v>
          </cell>
          <cell r="K718" t="str">
            <v>SPC1-C35-REAR</v>
          </cell>
          <cell r="M718">
            <v>1</v>
          </cell>
          <cell r="N718">
            <v>1</v>
          </cell>
          <cell r="O718">
            <v>1</v>
          </cell>
          <cell r="P718">
            <v>0</v>
          </cell>
        </row>
        <row r="719">
          <cell r="F719" t="str">
            <v>C-FSPP0600-0211</v>
          </cell>
          <cell r="G719" t="str">
            <v>Throttle Check Modular Valve type:MSB-01-X-50</v>
          </cell>
          <cell r="I719" t="str">
            <v>Pcs</v>
          </cell>
          <cell r="K719" t="str">
            <v>SPC1-C35-REAR</v>
          </cell>
          <cell r="M719">
            <v>1</v>
          </cell>
          <cell r="N719">
            <v>1</v>
          </cell>
          <cell r="O719">
            <v>1</v>
          </cell>
          <cell r="P719">
            <v>0</v>
          </cell>
        </row>
        <row r="720">
          <cell r="F720" t="str">
            <v>C-FSPP0600-0212</v>
          </cell>
          <cell r="G720" t="str">
            <v>Throttle Check Modular Valve type:MSB-01-Y-50</v>
          </cell>
          <cell r="I720" t="str">
            <v>Pcs</v>
          </cell>
          <cell r="K720" t="str">
            <v>SPC1-C35-REAR</v>
          </cell>
          <cell r="M720">
            <v>1</v>
          </cell>
          <cell r="N720">
            <v>1</v>
          </cell>
          <cell r="O720">
            <v>1</v>
          </cell>
          <cell r="P720">
            <v>0</v>
          </cell>
        </row>
        <row r="721">
          <cell r="F721" t="str">
            <v>C-FSPP0600-0213</v>
          </cell>
          <cell r="G721" t="str">
            <v>Throttle &amp;Check Modular Valve Type:MSW-01-Y-50</v>
          </cell>
          <cell r="I721" t="str">
            <v>Pcs</v>
          </cell>
          <cell r="K721" t="str">
            <v>SPC1-C35-REAR</v>
          </cell>
          <cell r="M721">
            <v>1</v>
          </cell>
          <cell r="N721">
            <v>1</v>
          </cell>
          <cell r="O721">
            <v>1</v>
          </cell>
          <cell r="P721">
            <v>0</v>
          </cell>
        </row>
        <row r="722">
          <cell r="F722" t="str">
            <v>C-FSPP0600-0214</v>
          </cell>
          <cell r="G722" t="str">
            <v>Reducing Modular Valve type: MRA-01-B-30</v>
          </cell>
          <cell r="I722" t="str">
            <v>Pcs</v>
          </cell>
          <cell r="K722" t="str">
            <v>SPC1-C15-FRONT</v>
          </cell>
          <cell r="M722">
            <v>1</v>
          </cell>
          <cell r="N722">
            <v>1</v>
          </cell>
          <cell r="O722">
            <v>1</v>
          </cell>
          <cell r="P722">
            <v>0</v>
          </cell>
        </row>
        <row r="723">
          <cell r="F723" t="str">
            <v>C-FSPP0600-0215</v>
          </cell>
          <cell r="G723" t="str">
            <v>Reducing Modular Valve type: MRA-01-C-30</v>
          </cell>
          <cell r="I723" t="str">
            <v>Pcs</v>
          </cell>
          <cell r="K723" t="str">
            <v>SPC1-C15-FRONT</v>
          </cell>
          <cell r="M723">
            <v>1</v>
          </cell>
          <cell r="N723">
            <v>1</v>
          </cell>
          <cell r="O723">
            <v>1</v>
          </cell>
          <cell r="P723">
            <v>0</v>
          </cell>
        </row>
        <row r="724">
          <cell r="F724" t="str">
            <v>C-FSPP0600-0216</v>
          </cell>
          <cell r="G724" t="str">
            <v>Reducing Modular Valve type: MRB-01-B-30</v>
          </cell>
          <cell r="I724" t="str">
            <v>Pcs</v>
          </cell>
          <cell r="K724" t="str">
            <v>SPC1-C15-FRONT</v>
          </cell>
          <cell r="M724">
            <v>1</v>
          </cell>
          <cell r="N724">
            <v>1</v>
          </cell>
          <cell r="O724">
            <v>1</v>
          </cell>
          <cell r="P724">
            <v>0</v>
          </cell>
        </row>
        <row r="725">
          <cell r="F725" t="str">
            <v>C-FSPP0600-0217</v>
          </cell>
          <cell r="G725" t="str">
            <v>Reducing Modular Valve type: MRB-01-C-30</v>
          </cell>
          <cell r="I725" t="str">
            <v>Pcs</v>
          </cell>
          <cell r="K725" t="str">
            <v>SPC1-C15-FRONT</v>
          </cell>
          <cell r="M725">
            <v>1</v>
          </cell>
          <cell r="N725">
            <v>1</v>
          </cell>
          <cell r="O725">
            <v>1</v>
          </cell>
          <cell r="P725">
            <v>0</v>
          </cell>
        </row>
        <row r="726">
          <cell r="F726" t="str">
            <v>C-FSPP0600-0218</v>
          </cell>
          <cell r="G726" t="str">
            <v>Relief Valve (Change to BG-10-32T Taiwan only)</v>
          </cell>
          <cell r="I726" t="str">
            <v>Pcs</v>
          </cell>
          <cell r="K726" t="str">
            <v>SPC1-C26-FRONT</v>
          </cell>
          <cell r="M726">
            <v>0</v>
          </cell>
          <cell r="N726" t="str">
            <v>0+ORDER2</v>
          </cell>
          <cell r="O726">
            <v>2</v>
          </cell>
          <cell r="P726">
            <v>1</v>
          </cell>
        </row>
        <row r="727">
          <cell r="F727" t="str">
            <v>C-FSPP0600-0219</v>
          </cell>
          <cell r="G727" t="str">
            <v>Check Valve CRG-03-04-50</v>
          </cell>
          <cell r="I727" t="str">
            <v>Pcs</v>
          </cell>
          <cell r="K727" t="str">
            <v>SPC1-C35-REAR</v>
          </cell>
          <cell r="M727">
            <v>1</v>
          </cell>
          <cell r="N727">
            <v>1</v>
          </cell>
          <cell r="O727">
            <v>1</v>
          </cell>
          <cell r="P727">
            <v>0</v>
          </cell>
        </row>
        <row r="728">
          <cell r="F728" t="str">
            <v>C-FSPP0600-0220</v>
          </cell>
          <cell r="G728" t="str">
            <v>Check Valve CRG-10-04-50</v>
          </cell>
          <cell r="I728" t="str">
            <v>Pcs</v>
          </cell>
          <cell r="K728" t="str">
            <v>SPC1-C35-REAR</v>
          </cell>
          <cell r="M728">
            <v>1</v>
          </cell>
          <cell r="N728">
            <v>1</v>
          </cell>
          <cell r="O728">
            <v>1</v>
          </cell>
          <cell r="P728">
            <v>0</v>
          </cell>
        </row>
        <row r="729">
          <cell r="F729" t="str">
            <v>C-FSPP0600-0271</v>
          </cell>
          <cell r="G729" t="str">
            <v>Coupling Model: CR-6018J Std. Bore "Tsubaki"</v>
          </cell>
          <cell r="I729" t="str">
            <v>Set</v>
          </cell>
          <cell r="K729" t="str">
            <v>SPC1-B14-FRONT</v>
          </cell>
          <cell r="M729">
            <v>1</v>
          </cell>
          <cell r="N729">
            <v>1</v>
          </cell>
          <cell r="O729">
            <v>1</v>
          </cell>
          <cell r="P729">
            <v>0</v>
          </cell>
        </row>
        <row r="730">
          <cell r="F730" t="str">
            <v>C-FSPP0600-0294</v>
          </cell>
          <cell r="G730" t="str">
            <v>Pillow Block For Cut-Gate (UCF204) ROLL SHOP</v>
          </cell>
          <cell r="I730" t="str">
            <v>Pcs</v>
          </cell>
          <cell r="K730" t="str">
            <v>SPC1-B21-FRONT</v>
          </cell>
          <cell r="M730">
            <v>0</v>
          </cell>
          <cell r="N730">
            <v>2</v>
          </cell>
          <cell r="O730">
            <v>2</v>
          </cell>
          <cell r="P730">
            <v>0</v>
          </cell>
        </row>
        <row r="731">
          <cell r="F731" t="str">
            <v>C-FSPP0600-0318</v>
          </cell>
          <cell r="G731" t="str">
            <v>Sprocket 120B15T Dwg.No.DK07-110913-1</v>
          </cell>
          <cell r="I731" t="str">
            <v>Set</v>
          </cell>
          <cell r="K731" t="str">
            <v>SPC1-C34-REAR</v>
          </cell>
          <cell r="M731">
            <v>1</v>
          </cell>
          <cell r="N731">
            <v>1</v>
          </cell>
          <cell r="O731">
            <v>1</v>
          </cell>
          <cell r="P731">
            <v>0</v>
          </cell>
        </row>
        <row r="732">
          <cell r="F732" t="str">
            <v>C-FSPP0600-0319</v>
          </cell>
          <cell r="G732" t="str">
            <v>Sprocket 60B15T Dwg.No.DK07-110913-3</v>
          </cell>
          <cell r="I732" t="str">
            <v>Set</v>
          </cell>
          <cell r="K732" t="str">
            <v>SPC1-C34-REAR</v>
          </cell>
          <cell r="M732">
            <v>1</v>
          </cell>
          <cell r="N732">
            <v>1</v>
          </cell>
          <cell r="O732">
            <v>1</v>
          </cell>
          <cell r="P732">
            <v>0</v>
          </cell>
        </row>
        <row r="733">
          <cell r="F733" t="str">
            <v>C-FSPP0600-0320</v>
          </cell>
          <cell r="G733" t="str">
            <v>Sprocket 60A17T Dwg.No.DK07-110913-4</v>
          </cell>
          <cell r="I733" t="str">
            <v>Set</v>
          </cell>
          <cell r="K733" t="str">
            <v>SPC1-C34-REAR</v>
          </cell>
          <cell r="M733">
            <v>1</v>
          </cell>
          <cell r="N733">
            <v>1</v>
          </cell>
          <cell r="O733">
            <v>1</v>
          </cell>
          <cell r="P733">
            <v>0</v>
          </cell>
        </row>
        <row r="734">
          <cell r="F734" t="str">
            <v>C-FSPP0600-0321</v>
          </cell>
          <cell r="G734" t="str">
            <v>Sprocket 60A21T Dwg.No.DK07-110913-5</v>
          </cell>
          <cell r="I734" t="str">
            <v>Set</v>
          </cell>
          <cell r="K734" t="str">
            <v>SPC1-C34-REAR</v>
          </cell>
          <cell r="M734">
            <v>1</v>
          </cell>
          <cell r="N734">
            <v>1</v>
          </cell>
          <cell r="O734">
            <v>1</v>
          </cell>
          <cell r="P734">
            <v>0</v>
          </cell>
        </row>
        <row r="735">
          <cell r="F735" t="str">
            <v>C-FSPP0600-0322</v>
          </cell>
          <cell r="G735" t="str">
            <v>Sprocket 60B21T Dwg.No.DK07-110913-6</v>
          </cell>
          <cell r="I735" t="str">
            <v>Set</v>
          </cell>
          <cell r="K735" t="str">
            <v>SPC1-C34-REAR</v>
          </cell>
          <cell r="M735">
            <v>1</v>
          </cell>
          <cell r="N735">
            <v>1</v>
          </cell>
          <cell r="O735">
            <v>1</v>
          </cell>
          <cell r="P735">
            <v>0</v>
          </cell>
        </row>
        <row r="736">
          <cell r="F736" t="str">
            <v>C-FSPP0600-0323</v>
          </cell>
          <cell r="G736" t="str">
            <v>Sprocket 60B13T Dwg.No.DK07-110913-7</v>
          </cell>
          <cell r="I736" t="str">
            <v>Set</v>
          </cell>
          <cell r="K736" t="str">
            <v>SPC1-C34-REAR</v>
          </cell>
          <cell r="M736">
            <v>3</v>
          </cell>
          <cell r="N736">
            <v>3</v>
          </cell>
          <cell r="O736">
            <v>3</v>
          </cell>
          <cell r="P736">
            <v>1</v>
          </cell>
        </row>
        <row r="737">
          <cell r="F737" t="str">
            <v>C-FSPP0600-0324</v>
          </cell>
          <cell r="G737" t="str">
            <v>Sprocket 50B11T Dwg.No.DK07-110913-8</v>
          </cell>
          <cell r="I737" t="str">
            <v>Set</v>
          </cell>
          <cell r="K737" t="str">
            <v>SPC1-C34-REAR</v>
          </cell>
          <cell r="M737">
            <v>2</v>
          </cell>
          <cell r="N737">
            <v>2</v>
          </cell>
          <cell r="O737">
            <v>2</v>
          </cell>
          <cell r="P737">
            <v>1</v>
          </cell>
        </row>
        <row r="738">
          <cell r="F738" t="str">
            <v>C-FSPP0600-0325</v>
          </cell>
          <cell r="G738" t="str">
            <v>Sprocket 50B25T Dwg.No.DK07-110913-9</v>
          </cell>
          <cell r="I738" t="str">
            <v>Set</v>
          </cell>
          <cell r="K738" t="str">
            <v>SPC1-C34-REAR</v>
          </cell>
          <cell r="M738">
            <v>4</v>
          </cell>
          <cell r="N738">
            <v>4</v>
          </cell>
          <cell r="O738">
            <v>4</v>
          </cell>
          <cell r="P738">
            <v>2</v>
          </cell>
        </row>
        <row r="739">
          <cell r="F739" t="str">
            <v>C-FSPP0600-0326</v>
          </cell>
          <cell r="G739" t="str">
            <v>Sprocket 50C25T Dwg.No.DK07-110913-10</v>
          </cell>
          <cell r="I739" t="str">
            <v>Set</v>
          </cell>
          <cell r="K739" t="str">
            <v>SPC1-C34-REAR</v>
          </cell>
          <cell r="M739">
            <v>2</v>
          </cell>
          <cell r="N739">
            <v>2</v>
          </cell>
          <cell r="O739">
            <v>2</v>
          </cell>
          <cell r="P739">
            <v>1</v>
          </cell>
        </row>
        <row r="740">
          <cell r="F740" t="str">
            <v>C-FSPP0600-0327</v>
          </cell>
          <cell r="G740" t="str">
            <v>Spocket 50B11T Dwg.No.DK07-110913-11</v>
          </cell>
          <cell r="I740" t="str">
            <v>Set</v>
          </cell>
          <cell r="K740" t="str">
            <v>SPC1-C34-REAR</v>
          </cell>
          <cell r="M740">
            <v>2</v>
          </cell>
          <cell r="N740">
            <v>2</v>
          </cell>
          <cell r="O740">
            <v>2</v>
          </cell>
          <cell r="P740">
            <v>1</v>
          </cell>
        </row>
        <row r="741">
          <cell r="F741" t="str">
            <v>C-FSPP0600-0328</v>
          </cell>
          <cell r="G741" t="str">
            <v>Sprocket 50B25T Dwg.No.DK07-110913-12</v>
          </cell>
          <cell r="I741" t="str">
            <v>Set</v>
          </cell>
          <cell r="K741" t="str">
            <v>SPC1-C34-REAR</v>
          </cell>
          <cell r="M741">
            <v>4</v>
          </cell>
          <cell r="N741">
            <v>4</v>
          </cell>
          <cell r="O741">
            <v>4</v>
          </cell>
          <cell r="P741">
            <v>2</v>
          </cell>
        </row>
        <row r="742">
          <cell r="F742" t="str">
            <v>C-FSPP0600-0330</v>
          </cell>
          <cell r="G742" t="str">
            <v>Sprocket 80B17T Dwg.No.DK07-110913-17</v>
          </cell>
          <cell r="I742" t="str">
            <v>Set</v>
          </cell>
          <cell r="K742" t="str">
            <v>SPC1-C34-REAR</v>
          </cell>
          <cell r="M742">
            <v>1</v>
          </cell>
          <cell r="N742">
            <v>1</v>
          </cell>
          <cell r="O742">
            <v>1</v>
          </cell>
          <cell r="P742">
            <v>0</v>
          </cell>
        </row>
        <row r="743">
          <cell r="F743" t="str">
            <v>C-FSPP0600-0331</v>
          </cell>
          <cell r="G743" t="str">
            <v>Sprocket 80B17T Dwg.No.DK07-110913-18</v>
          </cell>
          <cell r="I743" t="str">
            <v>Set</v>
          </cell>
          <cell r="K743" t="str">
            <v>SPC1-C34-REAR</v>
          </cell>
          <cell r="M743">
            <v>1</v>
          </cell>
          <cell r="N743">
            <v>1</v>
          </cell>
          <cell r="O743">
            <v>1</v>
          </cell>
          <cell r="P743">
            <v>0</v>
          </cell>
        </row>
        <row r="744">
          <cell r="F744" t="str">
            <v>C-FSPP0600-0332</v>
          </cell>
          <cell r="G744" t="str">
            <v>Sprocket 80B17T Dwg.No.DK07-110913-22</v>
          </cell>
          <cell r="I744" t="str">
            <v>Set</v>
          </cell>
          <cell r="K744" t="str">
            <v>SPC1-C34-REAR</v>
          </cell>
          <cell r="M744">
            <v>1</v>
          </cell>
          <cell r="N744">
            <v>1</v>
          </cell>
          <cell r="O744">
            <v>1</v>
          </cell>
          <cell r="P744">
            <v>0</v>
          </cell>
        </row>
        <row r="745">
          <cell r="F745" t="str">
            <v>C-FSPP0600-0333</v>
          </cell>
          <cell r="G745" t="str">
            <v>Sprocket 80B17T Dwg.No.DK07-110913-23</v>
          </cell>
          <cell r="I745" t="str">
            <v>Set</v>
          </cell>
          <cell r="K745" t="str">
            <v>SPC1-C34-REAR</v>
          </cell>
          <cell r="M745">
            <v>1</v>
          </cell>
          <cell r="N745">
            <v>1</v>
          </cell>
          <cell r="O745">
            <v>1</v>
          </cell>
          <cell r="P745">
            <v>0</v>
          </cell>
        </row>
        <row r="746">
          <cell r="F746" t="str">
            <v>C-FSPP0600-0345</v>
          </cell>
          <cell r="G746" t="str">
            <v>Roller Bearing no.430213XU (HR65KBE42+L)</v>
          </cell>
          <cell r="I746" t="str">
            <v>Pcs</v>
          </cell>
          <cell r="K746" t="str">
            <v>SPC1-D44-FRONT</v>
          </cell>
          <cell r="M746">
            <v>1</v>
          </cell>
          <cell r="N746">
            <v>1</v>
          </cell>
          <cell r="O746">
            <v>1</v>
          </cell>
          <cell r="P746">
            <v>0</v>
          </cell>
        </row>
        <row r="747">
          <cell r="F747" t="str">
            <v>C-FSPP0600-0347</v>
          </cell>
          <cell r="G747" t="str">
            <v>Rubber Hose (Hydraulic)WP35 19x1050 mml. For Pay Off Reel</v>
          </cell>
          <cell r="I747" t="str">
            <v>Pcs</v>
          </cell>
          <cell r="K747" t="str">
            <v>SPC1-HOSE</v>
          </cell>
          <cell r="M747">
            <v>2</v>
          </cell>
          <cell r="N747">
            <v>2</v>
          </cell>
          <cell r="O747">
            <v>2</v>
          </cell>
          <cell r="P747">
            <v>1</v>
          </cell>
        </row>
        <row r="748">
          <cell r="F748" t="str">
            <v>C-FSPP0600-0350</v>
          </cell>
          <cell r="G748" t="str">
            <v>Rubber Hose (Hydraulic)WP140 19-1300 mml</v>
          </cell>
          <cell r="I748" t="str">
            <v>Pcs</v>
          </cell>
          <cell r="K748" t="str">
            <v>SPC1-HOSE</v>
          </cell>
          <cell r="M748">
            <v>1</v>
          </cell>
          <cell r="N748">
            <v>1</v>
          </cell>
          <cell r="O748">
            <v>1</v>
          </cell>
          <cell r="P748">
            <v>0</v>
          </cell>
        </row>
        <row r="749">
          <cell r="F749" t="str">
            <v>C-FSPP0600-0351</v>
          </cell>
          <cell r="G749" t="str">
            <v>Rubber Hose (Hydraulic)WP140 12-1400 mml</v>
          </cell>
          <cell r="I749" t="str">
            <v>Pcs</v>
          </cell>
          <cell r="K749" t="str">
            <v>SPC1-HOSE</v>
          </cell>
          <cell r="M749">
            <v>1</v>
          </cell>
          <cell r="N749">
            <v>1</v>
          </cell>
          <cell r="O749">
            <v>1</v>
          </cell>
          <cell r="P749">
            <v>0</v>
          </cell>
        </row>
        <row r="750">
          <cell r="F750" t="str">
            <v>C-FSPP0600-0352</v>
          </cell>
          <cell r="G750" t="str">
            <v>Rubber Hose (Hydraulic)WP140 25-1600 mml</v>
          </cell>
          <cell r="I750" t="str">
            <v>Pcs</v>
          </cell>
          <cell r="K750" t="str">
            <v>SPC1-HOSE</v>
          </cell>
          <cell r="M750">
            <v>1</v>
          </cell>
          <cell r="N750">
            <v>1</v>
          </cell>
          <cell r="O750">
            <v>1</v>
          </cell>
          <cell r="P750">
            <v>0</v>
          </cell>
        </row>
        <row r="751">
          <cell r="F751" t="str">
            <v>C-FSPP0600-0353</v>
          </cell>
          <cell r="G751" t="str">
            <v>Rubber Hose (Hydraulic)WP140 25-1200 mml</v>
          </cell>
          <cell r="I751" t="str">
            <v>Pcs</v>
          </cell>
          <cell r="K751" t="str">
            <v>SPC1-HOSE</v>
          </cell>
          <cell r="M751">
            <v>1</v>
          </cell>
          <cell r="N751">
            <v>1</v>
          </cell>
          <cell r="O751">
            <v>1</v>
          </cell>
          <cell r="P751">
            <v>0</v>
          </cell>
        </row>
        <row r="752">
          <cell r="F752" t="str">
            <v>C-FSPP0600-0356</v>
          </cell>
          <cell r="G752" t="str">
            <v>Rubber Hose (Hydraulic)WP35 12-500 mml.</v>
          </cell>
          <cell r="I752" t="str">
            <v>Pcs</v>
          </cell>
          <cell r="K752" t="str">
            <v>SPC1-HOSE</v>
          </cell>
          <cell r="M752">
            <v>1</v>
          </cell>
          <cell r="N752">
            <v>1</v>
          </cell>
          <cell r="O752">
            <v>1</v>
          </cell>
          <cell r="P752">
            <v>0</v>
          </cell>
        </row>
        <row r="753">
          <cell r="F753" t="str">
            <v>C-FSPP0600-0359</v>
          </cell>
          <cell r="G753" t="str">
            <v>Rubber Hose (Hydraulic)WP140 25-2400 mml.</v>
          </cell>
          <cell r="I753" t="str">
            <v>Pcs</v>
          </cell>
          <cell r="K753" t="str">
            <v>SPC1-HOSE</v>
          </cell>
          <cell r="M753">
            <v>1</v>
          </cell>
          <cell r="N753">
            <v>1</v>
          </cell>
          <cell r="O753">
            <v>1</v>
          </cell>
          <cell r="P753">
            <v>0</v>
          </cell>
        </row>
        <row r="754">
          <cell r="F754" t="str">
            <v>C-FSPP0600-0360</v>
          </cell>
          <cell r="G754" t="str">
            <v>Rubber Hose (Hydraulic)WP140 25-2300 mml.</v>
          </cell>
          <cell r="I754" t="str">
            <v>Pcs</v>
          </cell>
          <cell r="K754" t="str">
            <v>SPC1-HOSE</v>
          </cell>
          <cell r="M754">
            <v>1</v>
          </cell>
          <cell r="N754">
            <v>1</v>
          </cell>
          <cell r="O754">
            <v>1</v>
          </cell>
          <cell r="P754">
            <v>0</v>
          </cell>
        </row>
        <row r="755">
          <cell r="F755" t="str">
            <v>C-FSPP0600-0361</v>
          </cell>
          <cell r="G755" t="str">
            <v>Rubber Hose (Hydraulic)WP140 25-500 mml.</v>
          </cell>
          <cell r="I755" t="str">
            <v>Pcs</v>
          </cell>
          <cell r="K755" t="str">
            <v>SPC1-HOSE</v>
          </cell>
          <cell r="M755">
            <v>1</v>
          </cell>
          <cell r="N755">
            <v>1</v>
          </cell>
          <cell r="O755">
            <v>1</v>
          </cell>
          <cell r="P755">
            <v>0</v>
          </cell>
        </row>
        <row r="756">
          <cell r="F756" t="str">
            <v>C-FSPP0600-0362</v>
          </cell>
          <cell r="G756" t="str">
            <v>Rubber Hose (Hydraulic)WP140 12-700 mml</v>
          </cell>
          <cell r="I756" t="str">
            <v>Pcs</v>
          </cell>
          <cell r="K756" t="str">
            <v>SPC1-HOSE</v>
          </cell>
          <cell r="M756">
            <v>1</v>
          </cell>
          <cell r="N756">
            <v>1</v>
          </cell>
          <cell r="O756">
            <v>1</v>
          </cell>
          <cell r="P756">
            <v>0</v>
          </cell>
        </row>
        <row r="757">
          <cell r="F757" t="str">
            <v>C-FSPP0600-0363</v>
          </cell>
          <cell r="G757" t="str">
            <v>Rubber Hose (Hydraulic) WP140 12-600 mml.</v>
          </cell>
          <cell r="I757" t="str">
            <v>Pcs</v>
          </cell>
          <cell r="K757" t="str">
            <v>SPC1-HOSE</v>
          </cell>
          <cell r="M757">
            <v>1</v>
          </cell>
          <cell r="N757">
            <v>1</v>
          </cell>
          <cell r="O757">
            <v>1</v>
          </cell>
          <cell r="P757">
            <v>0</v>
          </cell>
        </row>
        <row r="758">
          <cell r="F758" t="str">
            <v>C-FSPP0600-0364</v>
          </cell>
          <cell r="G758" t="str">
            <v>Rubber Hose (Hydraulic) WP140 25-1200 mml.</v>
          </cell>
          <cell r="I758" t="str">
            <v>Pcs</v>
          </cell>
          <cell r="K758" t="str">
            <v>SPC1-HOSE</v>
          </cell>
          <cell r="M758">
            <v>1</v>
          </cell>
          <cell r="N758">
            <v>1</v>
          </cell>
          <cell r="O758">
            <v>1</v>
          </cell>
          <cell r="P758">
            <v>0</v>
          </cell>
        </row>
        <row r="759">
          <cell r="F759" t="str">
            <v>C-FSPP0600-0365</v>
          </cell>
          <cell r="G759" t="str">
            <v>Rubber Hose (Hydraulic) WP140 25-900 mml.</v>
          </cell>
          <cell r="I759" t="str">
            <v>Pcs</v>
          </cell>
          <cell r="K759" t="str">
            <v>SPC1-HOSE</v>
          </cell>
          <cell r="M759">
            <v>1</v>
          </cell>
          <cell r="N759">
            <v>1</v>
          </cell>
          <cell r="O759">
            <v>1</v>
          </cell>
          <cell r="P759">
            <v>0</v>
          </cell>
        </row>
        <row r="760">
          <cell r="F760" t="str">
            <v>C-FSPP0600-0366</v>
          </cell>
          <cell r="G760" t="str">
            <v>Rubber Hose (Hydraulic) WP140 19-1400 mml.</v>
          </cell>
          <cell r="I760" t="str">
            <v>Pcs</v>
          </cell>
          <cell r="K760" t="str">
            <v>SPC1-HOSE</v>
          </cell>
          <cell r="M760">
            <v>1</v>
          </cell>
          <cell r="N760">
            <v>1</v>
          </cell>
          <cell r="O760">
            <v>1</v>
          </cell>
          <cell r="P760">
            <v>0</v>
          </cell>
        </row>
        <row r="761">
          <cell r="F761" t="str">
            <v>C-FSPP0600-0367</v>
          </cell>
          <cell r="G761" t="str">
            <v>Rubber Hose (Hydraulic) WP140 19-1100 mm.</v>
          </cell>
          <cell r="I761" t="str">
            <v>Pcs</v>
          </cell>
          <cell r="K761" t="str">
            <v>SPC1-HOSE</v>
          </cell>
          <cell r="M761">
            <v>1</v>
          </cell>
          <cell r="N761">
            <v>1</v>
          </cell>
          <cell r="O761">
            <v>1</v>
          </cell>
          <cell r="P761">
            <v>0</v>
          </cell>
        </row>
        <row r="762">
          <cell r="F762" t="str">
            <v>C-FSPP0600-0368</v>
          </cell>
          <cell r="G762" t="str">
            <v>Rubber Hose (Hydraulic) WP140 19-900 mml.</v>
          </cell>
          <cell r="I762" t="str">
            <v>Pcs</v>
          </cell>
          <cell r="K762" t="str">
            <v>SPC1-HOSE</v>
          </cell>
          <cell r="M762">
            <v>1</v>
          </cell>
          <cell r="N762">
            <v>1</v>
          </cell>
          <cell r="O762">
            <v>1</v>
          </cell>
          <cell r="P762">
            <v>0</v>
          </cell>
        </row>
        <row r="763">
          <cell r="F763" t="str">
            <v>C-FSPP0600-0373</v>
          </cell>
          <cell r="G763" t="str">
            <v>Rubber Hose (Hydraulic) WP140 19-1000 mml.</v>
          </cell>
          <cell r="I763" t="str">
            <v>Pcs</v>
          </cell>
          <cell r="K763" t="str">
            <v>SPC1-HOSE</v>
          </cell>
          <cell r="M763">
            <v>1</v>
          </cell>
          <cell r="N763">
            <v>1</v>
          </cell>
          <cell r="O763">
            <v>1</v>
          </cell>
          <cell r="P763">
            <v>0</v>
          </cell>
        </row>
        <row r="764">
          <cell r="F764" t="str">
            <v>C-FSPP0600-0374</v>
          </cell>
          <cell r="G764" t="str">
            <v>Rubber Hose (Hydraulic) WP140 9-800 mml.</v>
          </cell>
          <cell r="I764" t="str">
            <v>Pcs</v>
          </cell>
          <cell r="K764" t="str">
            <v>SPC1-HOSE</v>
          </cell>
          <cell r="M764">
            <v>1</v>
          </cell>
          <cell r="N764">
            <v>1</v>
          </cell>
          <cell r="O764">
            <v>1</v>
          </cell>
          <cell r="P764">
            <v>0</v>
          </cell>
        </row>
        <row r="765">
          <cell r="F765" t="str">
            <v>C-FSPP0600-0375</v>
          </cell>
          <cell r="G765" t="str">
            <v>Rubber Hose (Hydraulic) WP140 9-800 mml.</v>
          </cell>
          <cell r="I765" t="str">
            <v>Pcs</v>
          </cell>
          <cell r="K765" t="str">
            <v>SPC1-HOSE</v>
          </cell>
          <cell r="M765">
            <v>1</v>
          </cell>
          <cell r="N765">
            <v>1</v>
          </cell>
          <cell r="O765">
            <v>1</v>
          </cell>
          <cell r="P765">
            <v>0</v>
          </cell>
        </row>
        <row r="766">
          <cell r="F766" t="str">
            <v>C-FSPP0600-0376</v>
          </cell>
          <cell r="G766" t="str">
            <v>Rubber Hose (Hydraulic) WP140 9-700 mml.</v>
          </cell>
          <cell r="I766" t="str">
            <v>Pcs</v>
          </cell>
          <cell r="K766" t="str">
            <v>SPC1-HOSE</v>
          </cell>
          <cell r="M766">
            <v>1</v>
          </cell>
          <cell r="N766">
            <v>1</v>
          </cell>
          <cell r="O766">
            <v>1</v>
          </cell>
          <cell r="P766">
            <v>0</v>
          </cell>
        </row>
        <row r="767">
          <cell r="F767" t="str">
            <v>C-FSPP0600-0381</v>
          </cell>
          <cell r="G767" t="str">
            <v>Rubber Hose (Hydraulic) WP140 25-2300 mml.</v>
          </cell>
          <cell r="I767" t="str">
            <v>Pcs</v>
          </cell>
          <cell r="K767" t="str">
            <v>SPC1-HOSE</v>
          </cell>
          <cell r="M767">
            <v>1</v>
          </cell>
          <cell r="N767">
            <v>1</v>
          </cell>
          <cell r="O767">
            <v>1</v>
          </cell>
          <cell r="P767">
            <v>0</v>
          </cell>
        </row>
        <row r="768">
          <cell r="F768" t="str">
            <v>C-FSPP0600-0382</v>
          </cell>
          <cell r="G768" t="str">
            <v>Rubber Hose (Hydraulic) WP140 19-1450 mml.</v>
          </cell>
          <cell r="I768" t="str">
            <v>Pcs</v>
          </cell>
          <cell r="K768" t="str">
            <v>SPC1-HOSE</v>
          </cell>
          <cell r="M768">
            <v>1</v>
          </cell>
          <cell r="N768">
            <v>1</v>
          </cell>
          <cell r="O768">
            <v>1</v>
          </cell>
          <cell r="P768">
            <v>0</v>
          </cell>
        </row>
        <row r="769">
          <cell r="F769" t="str">
            <v>C-FSPP0600-0383</v>
          </cell>
          <cell r="G769" t="str">
            <v>Rubber Hose (Hydraulic) WP140 19-1150 mml.</v>
          </cell>
          <cell r="I769" t="str">
            <v>Pcs</v>
          </cell>
          <cell r="K769" t="str">
            <v>SPC1-HOSE</v>
          </cell>
          <cell r="M769">
            <v>1</v>
          </cell>
          <cell r="N769">
            <v>1</v>
          </cell>
          <cell r="O769">
            <v>1</v>
          </cell>
          <cell r="P769">
            <v>0</v>
          </cell>
        </row>
        <row r="770">
          <cell r="F770" t="str">
            <v>C-FSPP0600-0384</v>
          </cell>
          <cell r="G770" t="str">
            <v>Rubber Hose (Hydraulic) WP140 19-800 mml.</v>
          </cell>
          <cell r="I770" t="str">
            <v>Pcs</v>
          </cell>
          <cell r="K770" t="str">
            <v>SPC1-HOSE</v>
          </cell>
          <cell r="M770">
            <v>1</v>
          </cell>
          <cell r="N770">
            <v>1</v>
          </cell>
          <cell r="O770">
            <v>1</v>
          </cell>
          <cell r="P770">
            <v>0</v>
          </cell>
        </row>
        <row r="771">
          <cell r="F771" t="str">
            <v>C-FSPP0600-0388</v>
          </cell>
          <cell r="G771" t="str">
            <v>Rubber Hose (Hydraulic) WP35 19-500</v>
          </cell>
          <cell r="I771" t="str">
            <v>Pcs</v>
          </cell>
          <cell r="K771" t="str">
            <v>SPC1-HOSE</v>
          </cell>
          <cell r="M771">
            <v>1</v>
          </cell>
          <cell r="N771">
            <v>1</v>
          </cell>
          <cell r="O771">
            <v>1</v>
          </cell>
          <cell r="P771">
            <v>0</v>
          </cell>
        </row>
        <row r="772">
          <cell r="F772" t="str">
            <v>C-FSPPMS57M-06C</v>
          </cell>
          <cell r="G772" t="str">
            <v>Welder Femal Fitting For Hose Type MS57M-06C</v>
          </cell>
          <cell r="I772" t="str">
            <v>Pcs</v>
          </cell>
          <cell r="K772" t="str">
            <v>SPC1-HOSE</v>
          </cell>
          <cell r="M772">
            <v>30</v>
          </cell>
          <cell r="N772">
            <v>30</v>
          </cell>
          <cell r="O772">
            <v>0</v>
          </cell>
          <cell r="P772">
            <v>0</v>
          </cell>
        </row>
        <row r="773">
          <cell r="F773" t="str">
            <v>C-FSPPMS57M-09C</v>
          </cell>
          <cell r="G773" t="str">
            <v>Welder Femal Fitting For Hose Type MS57M-09C</v>
          </cell>
          <cell r="I773" t="str">
            <v>Pcs</v>
          </cell>
          <cell r="K773" t="str">
            <v>SPC1-HOSE</v>
          </cell>
          <cell r="M773">
            <v>20</v>
          </cell>
          <cell r="N773">
            <v>20</v>
          </cell>
          <cell r="O773">
            <v>0</v>
          </cell>
          <cell r="P773">
            <v>0</v>
          </cell>
        </row>
        <row r="774">
          <cell r="F774" t="str">
            <v>C-FSPPMS57M-12C</v>
          </cell>
          <cell r="G774" t="str">
            <v>WElder Femal Fitting For Hose Type MS57M-12C</v>
          </cell>
          <cell r="I774" t="str">
            <v>Pcs</v>
          </cell>
          <cell r="K774" t="str">
            <v>SPC1-HOSE</v>
          </cell>
          <cell r="M774">
            <v>20</v>
          </cell>
          <cell r="N774">
            <v>20</v>
          </cell>
          <cell r="O774">
            <v>0</v>
          </cell>
          <cell r="P774">
            <v>0</v>
          </cell>
        </row>
        <row r="775">
          <cell r="F775" t="str">
            <v>C-FSPPMS550-06-05</v>
          </cell>
          <cell r="G775" t="str">
            <v>Welder Adapter For Hose Type MS550-06-05</v>
          </cell>
          <cell r="I775" t="str">
            <v>Pcs</v>
          </cell>
          <cell r="K775" t="str">
            <v>SPC1-HOSE</v>
          </cell>
          <cell r="M775">
            <v>30</v>
          </cell>
          <cell r="N775">
            <v>30</v>
          </cell>
          <cell r="O775">
            <v>0</v>
          </cell>
          <cell r="P775">
            <v>0</v>
          </cell>
        </row>
        <row r="776">
          <cell r="F776" t="str">
            <v>C-FSPPMS550-09-05</v>
          </cell>
          <cell r="G776" t="str">
            <v>Welder Adapter For Hose Type MS550-09-05</v>
          </cell>
          <cell r="I776" t="str">
            <v>Pcs</v>
          </cell>
          <cell r="K776" t="str">
            <v>SPC1-HOSE</v>
          </cell>
          <cell r="M776">
            <v>20</v>
          </cell>
          <cell r="N776">
            <v>20</v>
          </cell>
          <cell r="O776">
            <v>0</v>
          </cell>
          <cell r="P776">
            <v>0</v>
          </cell>
        </row>
        <row r="777">
          <cell r="F777" t="str">
            <v>C-FSPPMS550-12-05</v>
          </cell>
          <cell r="G777" t="str">
            <v>Welder  Adapter For Hose Type MS550-12-05</v>
          </cell>
          <cell r="I777" t="str">
            <v>Pcs</v>
          </cell>
          <cell r="K777" t="str">
            <v>SPC1-HOSE</v>
          </cell>
          <cell r="M777">
            <v>20</v>
          </cell>
          <cell r="N777">
            <v>20</v>
          </cell>
          <cell r="O777">
            <v>0</v>
          </cell>
          <cell r="P777">
            <v>0</v>
          </cell>
        </row>
        <row r="778">
          <cell r="F778" t="str">
            <v>C-FSPPH011500LNITTA</v>
          </cell>
          <cell r="G778" t="str">
            <v>Welder SYNFLEX Hose 3R80-12*1500LSF+110*SF+110</v>
          </cell>
          <cell r="I778" t="str">
            <v>Pcs</v>
          </cell>
          <cell r="K778" t="str">
            <v>SPC1-HOSE</v>
          </cell>
          <cell r="M778">
            <v>2</v>
          </cell>
          <cell r="O778">
            <v>0</v>
          </cell>
          <cell r="P778">
            <v>0</v>
          </cell>
        </row>
        <row r="779">
          <cell r="F779" t="str">
            <v>C-FSPPH01450LNITTA</v>
          </cell>
          <cell r="G779" t="str">
            <v>Welder  Hi Pressure Hose N3130-06 450L SF+110*SF+110</v>
          </cell>
          <cell r="I779" t="str">
            <v>Pcs</v>
          </cell>
          <cell r="K779" t="str">
            <v>SPC1-HOSE</v>
          </cell>
          <cell r="M779">
            <v>2</v>
          </cell>
          <cell r="O779">
            <v>0</v>
          </cell>
          <cell r="P779">
            <v>0</v>
          </cell>
        </row>
        <row r="780">
          <cell r="F780" t="str">
            <v>C-FSPPH01550LNITTA</v>
          </cell>
          <cell r="G780" t="str">
            <v>Welder  HI Pressure Hose N3130-06 550L SF+110*SF+110</v>
          </cell>
          <cell r="I780" t="str">
            <v>Pcs</v>
          </cell>
          <cell r="K780" t="str">
            <v>SPC1-HOSE</v>
          </cell>
          <cell r="M780">
            <v>2</v>
          </cell>
          <cell r="O780">
            <v>0</v>
          </cell>
          <cell r="P780">
            <v>0</v>
          </cell>
        </row>
        <row r="781">
          <cell r="F781" t="str">
            <v>C-FSPPH011100LNITTA</v>
          </cell>
          <cell r="G781" t="str">
            <v>Welder Hi Pressure Hose N3130-04 1100L SF+110*SF+190</v>
          </cell>
          <cell r="I781" t="str">
            <v>Pcs</v>
          </cell>
          <cell r="K781" t="str">
            <v>SPC1-HOSE</v>
          </cell>
          <cell r="M781">
            <v>1</v>
          </cell>
          <cell r="O781">
            <v>0</v>
          </cell>
          <cell r="P781">
            <v>0</v>
          </cell>
        </row>
        <row r="782">
          <cell r="F782" t="str">
            <v>C-FSPPH011300LNITTA</v>
          </cell>
          <cell r="G782" t="str">
            <v>Welder Hi Pressure Hose N3130-04 1300L SF+110*SF+190</v>
          </cell>
          <cell r="I782" t="str">
            <v>Pcs</v>
          </cell>
          <cell r="K782" t="str">
            <v>SPC1-HOSE</v>
          </cell>
          <cell r="M782">
            <v>1</v>
          </cell>
          <cell r="O782">
            <v>0</v>
          </cell>
          <cell r="P782">
            <v>0</v>
          </cell>
        </row>
        <row r="783">
          <cell r="F783" t="str">
            <v>C-FSPPH01900LNITTA</v>
          </cell>
          <cell r="G783" t="str">
            <v>Welder Hi Pressure Hose N3130-06 900L SF+110*SF+190</v>
          </cell>
          <cell r="I783" t="str">
            <v>Pcs</v>
          </cell>
          <cell r="K783" t="str">
            <v>SPC1-HOSE</v>
          </cell>
          <cell r="M783">
            <v>4</v>
          </cell>
          <cell r="O783">
            <v>0</v>
          </cell>
          <cell r="P783">
            <v>0</v>
          </cell>
        </row>
        <row r="784">
          <cell r="F784" t="str">
            <v>C-FSPPH011250LNITTA</v>
          </cell>
          <cell r="G784" t="str">
            <v>Welder  Hi Pressure Hose N3130-06 1250L SF+110*SF+190</v>
          </cell>
          <cell r="I784" t="str">
            <v>Pcs</v>
          </cell>
          <cell r="K784" t="str">
            <v>SPC1-HOSE</v>
          </cell>
          <cell r="M784">
            <v>2</v>
          </cell>
          <cell r="O784">
            <v>0</v>
          </cell>
          <cell r="P784">
            <v>0</v>
          </cell>
        </row>
        <row r="785">
          <cell r="F785" t="str">
            <v>C-FSPPH01745LNITTA</v>
          </cell>
          <cell r="G785" t="str">
            <v>Welder Hi Pressure Hose N3130-04 745L SF+110*SF+190</v>
          </cell>
          <cell r="I785" t="str">
            <v>Pcs</v>
          </cell>
          <cell r="K785" t="str">
            <v>SPC1-HOSE</v>
          </cell>
          <cell r="M785">
            <v>1</v>
          </cell>
          <cell r="O785">
            <v>0</v>
          </cell>
          <cell r="P785">
            <v>0</v>
          </cell>
        </row>
        <row r="786">
          <cell r="F786" t="str">
            <v>C-FSPPH01635LNITTA</v>
          </cell>
          <cell r="G786" t="str">
            <v>Welder Hi Pressure Hose N3130-04 635L SF+110*SF+190</v>
          </cell>
          <cell r="I786" t="str">
            <v>Pcs</v>
          </cell>
          <cell r="K786" t="str">
            <v>SPC1-HOSE</v>
          </cell>
          <cell r="M786">
            <v>1</v>
          </cell>
          <cell r="O786">
            <v>0</v>
          </cell>
          <cell r="P786">
            <v>0</v>
          </cell>
        </row>
        <row r="787">
          <cell r="F787" t="str">
            <v>C-FSPPH011400LNITTA</v>
          </cell>
          <cell r="G787" t="str">
            <v>Welder Hi Pressure Hose N3130-04 1400L SF110*SF+190-4-6</v>
          </cell>
          <cell r="I787" t="str">
            <v>Pcs</v>
          </cell>
          <cell r="K787" t="str">
            <v>SPC1-HOSE</v>
          </cell>
          <cell r="M787">
            <v>1</v>
          </cell>
          <cell r="O787">
            <v>0</v>
          </cell>
          <cell r="P787">
            <v>0</v>
          </cell>
        </row>
        <row r="788">
          <cell r="F788" t="str">
            <v>C-FSPPH011100L-4NITT</v>
          </cell>
          <cell r="G788" t="str">
            <v>Welder Hipressure Hose N3130-04 1100L SF+190-4-6</v>
          </cell>
          <cell r="I788" t="str">
            <v>Pcs</v>
          </cell>
          <cell r="K788" t="str">
            <v>SPC1-HOSE</v>
          </cell>
          <cell r="M788">
            <v>1</v>
          </cell>
          <cell r="O788">
            <v>0</v>
          </cell>
          <cell r="P788">
            <v>0</v>
          </cell>
        </row>
        <row r="789">
          <cell r="F789" t="str">
            <v>C-FSPPH011050LNITTA</v>
          </cell>
          <cell r="G789" t="str">
            <v>Welder Hi Pressure Hose N3130-06 1050L SF+110*SF+190</v>
          </cell>
          <cell r="I789" t="str">
            <v>Pcs</v>
          </cell>
          <cell r="K789" t="str">
            <v>SPC1-HOSE</v>
          </cell>
          <cell r="M789">
            <v>2</v>
          </cell>
          <cell r="O789">
            <v>0</v>
          </cell>
          <cell r="P789">
            <v>0</v>
          </cell>
        </row>
        <row r="790">
          <cell r="F790" t="str">
            <v>C-FSPPH01950LNITTA</v>
          </cell>
          <cell r="G790" t="str">
            <v>Welder SYNFLEX Hose N3130-06 950L SF+110*SF+110-6-4</v>
          </cell>
          <cell r="I790" t="str">
            <v>Pcs</v>
          </cell>
          <cell r="K790" t="str">
            <v>SPC1-HOSE</v>
          </cell>
          <cell r="M790">
            <v>1</v>
          </cell>
          <cell r="O790">
            <v>0</v>
          </cell>
          <cell r="P790">
            <v>0</v>
          </cell>
        </row>
        <row r="791">
          <cell r="F791" t="str">
            <v>C-FSPPH01980LNITTA</v>
          </cell>
          <cell r="G791" t="str">
            <v>Welder SYNFLEX Hose N3130-06 980L SF+110*SF+110-6-4</v>
          </cell>
          <cell r="I791" t="str">
            <v>Pcs</v>
          </cell>
          <cell r="K791" t="str">
            <v>SPC1-HOSE</v>
          </cell>
          <cell r="M791">
            <v>1</v>
          </cell>
          <cell r="O791">
            <v>0</v>
          </cell>
          <cell r="P791">
            <v>0</v>
          </cell>
        </row>
        <row r="792">
          <cell r="F792" t="str">
            <v>C-FSPPH011230LNITTA</v>
          </cell>
          <cell r="G792" t="str">
            <v>Welder SYNFLEX Hose N3130-06 1230L SF+110*SF+110-6-4</v>
          </cell>
          <cell r="I792" t="str">
            <v>Pcs</v>
          </cell>
          <cell r="K792" t="str">
            <v>SPC1-HOSE</v>
          </cell>
          <cell r="M792">
            <v>1</v>
          </cell>
          <cell r="O792">
            <v>0</v>
          </cell>
          <cell r="P792">
            <v>0</v>
          </cell>
        </row>
        <row r="793">
          <cell r="F793" t="str">
            <v>C-FSPPH014305LTOGAWA</v>
          </cell>
          <cell r="G793" t="str">
            <v>Welder Hi Pressure Hose NSL-210-12*4305L=04+16*04+16</v>
          </cell>
          <cell r="I793" t="str">
            <v>Pcs</v>
          </cell>
          <cell r="K793" t="str">
            <v>SPC1-HOSE</v>
          </cell>
          <cell r="M793">
            <v>2</v>
          </cell>
          <cell r="O793">
            <v>0</v>
          </cell>
          <cell r="P793">
            <v>0</v>
          </cell>
        </row>
        <row r="794">
          <cell r="F794" t="str">
            <v>C-FSPPH014205LTOGAWA</v>
          </cell>
          <cell r="G794" t="str">
            <v>Welder Hi Pressure Hose Z-210-32*4205L=04+16*04+16</v>
          </cell>
          <cell r="I794" t="str">
            <v>Pcs</v>
          </cell>
          <cell r="K794" t="str">
            <v>SPC1-HOSE</v>
          </cell>
          <cell r="M794">
            <v>2</v>
          </cell>
          <cell r="O794">
            <v>0</v>
          </cell>
          <cell r="P794">
            <v>0</v>
          </cell>
        </row>
        <row r="795">
          <cell r="F795" t="str">
            <v>C-FSPPH014165LTOGAWA</v>
          </cell>
          <cell r="G795" t="str">
            <v>Welder Hi Pressure Hose NSL-210-12*4165L=04+16*04+16</v>
          </cell>
          <cell r="I795" t="str">
            <v>Pcs</v>
          </cell>
          <cell r="K795" t="str">
            <v>SPC1-HOSE</v>
          </cell>
          <cell r="M795">
            <v>2</v>
          </cell>
          <cell r="O795">
            <v>0</v>
          </cell>
          <cell r="P795">
            <v>0</v>
          </cell>
        </row>
        <row r="796">
          <cell r="F796" t="str">
            <v>C-FSPPH011400LTOGAWA</v>
          </cell>
          <cell r="G796" t="str">
            <v>Welder Hi Pressure Hose NSL-210-19*1400L=04+16*04+16</v>
          </cell>
          <cell r="I796" t="str">
            <v>Pcs</v>
          </cell>
          <cell r="K796" t="str">
            <v>SPC1-HOSE</v>
          </cell>
          <cell r="M796">
            <v>2</v>
          </cell>
          <cell r="O796">
            <v>0</v>
          </cell>
          <cell r="P796">
            <v>0</v>
          </cell>
        </row>
        <row r="797">
          <cell r="F797" t="str">
            <v>C-FSPPH01700LTOGAWA</v>
          </cell>
          <cell r="G797" t="str">
            <v>Welder Hi Pressure Hose NSL-210-09*700L=04+16*04+16</v>
          </cell>
          <cell r="I797" t="str">
            <v>Pcs</v>
          </cell>
          <cell r="K797" t="str">
            <v>SPC1-HOSE</v>
          </cell>
          <cell r="M797">
            <v>2</v>
          </cell>
          <cell r="O797">
            <v>0</v>
          </cell>
          <cell r="P797">
            <v>0</v>
          </cell>
        </row>
        <row r="798">
          <cell r="F798" t="str">
            <v>C-FSPPH01300LTOGAWA</v>
          </cell>
          <cell r="G798" t="str">
            <v>Welder Hi Pressure Hose NSL-210-09*300L=01*04+20</v>
          </cell>
          <cell r="I798" t="str">
            <v>Pcs</v>
          </cell>
          <cell r="K798" t="str">
            <v>SPC1-HOSE</v>
          </cell>
          <cell r="M798">
            <v>8</v>
          </cell>
          <cell r="O798">
            <v>0</v>
          </cell>
          <cell r="P798">
            <v>0</v>
          </cell>
        </row>
        <row r="799">
          <cell r="F799" t="str">
            <v>C-FSPPH01950LTOGAWA</v>
          </cell>
          <cell r="G799" t="str">
            <v>Welder Hi Pressure Hose NSL-210-12*950L=01*04+20</v>
          </cell>
          <cell r="I799" t="str">
            <v>Pcs</v>
          </cell>
          <cell r="K799" t="str">
            <v>SPC1-HOSE</v>
          </cell>
          <cell r="M799">
            <v>2</v>
          </cell>
          <cell r="O799">
            <v>0</v>
          </cell>
          <cell r="P799">
            <v>0</v>
          </cell>
        </row>
        <row r="800">
          <cell r="F800" t="str">
            <v>C-FSPPH011120LTOGAWA</v>
          </cell>
          <cell r="G800" t="str">
            <v>Welder Hi Pressure Hose Z-210-32*1120L=04+16*04+16</v>
          </cell>
          <cell r="I800" t="str">
            <v>Pcs</v>
          </cell>
          <cell r="K800" t="str">
            <v>SPC1-HOSE</v>
          </cell>
          <cell r="M800">
            <v>2</v>
          </cell>
          <cell r="O800">
            <v>0</v>
          </cell>
          <cell r="P800">
            <v>0</v>
          </cell>
        </row>
        <row r="801">
          <cell r="F801" t="str">
            <v>C-FSPPH01600LTOGAWA</v>
          </cell>
          <cell r="G801" t="str">
            <v>Welder Hi Pressure Hose NSL-210-12*600L=01*04+20</v>
          </cell>
          <cell r="I801" t="str">
            <v>Pcs</v>
          </cell>
          <cell r="K801" t="str">
            <v>SPC1-HOSE</v>
          </cell>
          <cell r="M801">
            <v>2</v>
          </cell>
          <cell r="O801">
            <v>0</v>
          </cell>
          <cell r="P801">
            <v>0</v>
          </cell>
        </row>
        <row r="802">
          <cell r="F802" t="str">
            <v>C-FSPPH01505LTOGAWA</v>
          </cell>
          <cell r="G802" t="str">
            <v>Welder Hi Pressure Hose NSL-210-09*505L=01*04+20</v>
          </cell>
          <cell r="I802" t="str">
            <v>Pcs</v>
          </cell>
          <cell r="K802" t="str">
            <v>SPC1-HOSE</v>
          </cell>
          <cell r="M802">
            <v>2</v>
          </cell>
          <cell r="O802">
            <v>0</v>
          </cell>
          <cell r="P802">
            <v>0</v>
          </cell>
        </row>
        <row r="803">
          <cell r="F803" t="str">
            <v>C-FSPPH014215LTOGAWA</v>
          </cell>
          <cell r="G803" t="str">
            <v>Welder Hi Pressure Hose F-35-19 4215L 04+16*04+16</v>
          </cell>
          <cell r="I803" t="str">
            <v>Pcs</v>
          </cell>
          <cell r="K803" t="str">
            <v>SPC1-HOSE</v>
          </cell>
          <cell r="M803">
            <v>3</v>
          </cell>
          <cell r="O803">
            <v>0</v>
          </cell>
          <cell r="P803">
            <v>0</v>
          </cell>
        </row>
        <row r="804">
          <cell r="F804" t="str">
            <v>C-FSPPH01650LTOGAWA</v>
          </cell>
          <cell r="G804" t="str">
            <v>Welder Hi Pressure Hose F-15-12 *650L=01* 04+20</v>
          </cell>
          <cell r="I804" t="str">
            <v>Pcs</v>
          </cell>
          <cell r="K804" t="str">
            <v>SPC1-HOSE</v>
          </cell>
          <cell r="M804">
            <v>1</v>
          </cell>
          <cell r="O804">
            <v>0</v>
          </cell>
          <cell r="P804">
            <v>0</v>
          </cell>
        </row>
        <row r="805">
          <cell r="F805" t="str">
            <v>C-FSPPH01835LTOGAWA</v>
          </cell>
          <cell r="G805" t="str">
            <v>Welder Hi Pressure Hose NSL-210-09*835L=04+16*04+16</v>
          </cell>
          <cell r="I805" t="str">
            <v>Pcs</v>
          </cell>
          <cell r="K805" t="str">
            <v>SPC1-HOSE</v>
          </cell>
          <cell r="M805">
            <v>2</v>
          </cell>
          <cell r="O805">
            <v>0</v>
          </cell>
          <cell r="P805">
            <v>0</v>
          </cell>
        </row>
        <row r="806">
          <cell r="F806" t="str">
            <v>C-FSPPH01540LTOGAWA</v>
          </cell>
          <cell r="G806" t="str">
            <v>Welder Hi Pressure Hose NSL-210-09*540L=01*04+20</v>
          </cell>
          <cell r="I806" t="str">
            <v>Pcs</v>
          </cell>
          <cell r="K806" t="str">
            <v>SPC1-HOSE</v>
          </cell>
          <cell r="M806">
            <v>2</v>
          </cell>
          <cell r="O806">
            <v>0</v>
          </cell>
          <cell r="P806">
            <v>0</v>
          </cell>
        </row>
        <row r="807">
          <cell r="F807" t="str">
            <v>C-FSPPH01300L+16TOG</v>
          </cell>
          <cell r="G807" t="str">
            <v>Welder Hi Pressure Hose NSL-210-09*300L=01*04+16</v>
          </cell>
          <cell r="I807" t="str">
            <v>Pcs</v>
          </cell>
          <cell r="K807" t="str">
            <v>SPC1-HOSE</v>
          </cell>
          <cell r="M807">
            <v>8</v>
          </cell>
          <cell r="O807">
            <v>0</v>
          </cell>
          <cell r="P807">
            <v>0</v>
          </cell>
        </row>
        <row r="808">
          <cell r="F808" t="str">
            <v>C-FSPPH01700+20TOGAW</v>
          </cell>
          <cell r="G808" t="str">
            <v>Welder Hi Pressure Hose NSL-210-09*700L=04+20*04+20</v>
          </cell>
          <cell r="I808" t="str">
            <v>Pcs</v>
          </cell>
          <cell r="K808" t="str">
            <v>SPC1-HOSE</v>
          </cell>
          <cell r="M808">
            <v>2</v>
          </cell>
          <cell r="O808">
            <v>0</v>
          </cell>
          <cell r="P808">
            <v>0</v>
          </cell>
        </row>
        <row r="809">
          <cell r="F809" t="str">
            <v>C-FSPPH011350TOGAWA</v>
          </cell>
          <cell r="G809" t="str">
            <v>Welder Hi Pressure Hose NSL-210-12*1350L=04+16*04+16</v>
          </cell>
          <cell r="I809" t="str">
            <v>Pcs</v>
          </cell>
          <cell r="K809" t="str">
            <v>SPC1-HOSE</v>
          </cell>
          <cell r="M809">
            <v>2</v>
          </cell>
          <cell r="O809">
            <v>0</v>
          </cell>
          <cell r="P809">
            <v>0</v>
          </cell>
        </row>
        <row r="810">
          <cell r="F810" t="str">
            <v>C-FSPPH01970LTOGAWA</v>
          </cell>
          <cell r="G810" t="str">
            <v>Welder Hi Pressure Hose NSL-210-06*970L=04+16*04+16</v>
          </cell>
          <cell r="I810" t="str">
            <v>Pcs</v>
          </cell>
          <cell r="K810" t="str">
            <v>SPC1-HOSE</v>
          </cell>
          <cell r="M810">
            <v>2</v>
          </cell>
          <cell r="O810">
            <v>0</v>
          </cell>
          <cell r="P810">
            <v>0</v>
          </cell>
        </row>
        <row r="811">
          <cell r="F811" t="str">
            <v>C-FSPPH01675LTOGAWA</v>
          </cell>
          <cell r="G811" t="str">
            <v>Welder Hi Pressure Hose NSL-210-09*675L=01*04+20</v>
          </cell>
          <cell r="I811" t="str">
            <v>Pcs</v>
          </cell>
          <cell r="K811" t="str">
            <v>SPC1-HOSE</v>
          </cell>
          <cell r="M811">
            <v>2</v>
          </cell>
          <cell r="O811">
            <v>0</v>
          </cell>
          <cell r="P811">
            <v>0</v>
          </cell>
        </row>
        <row r="812">
          <cell r="F812" t="str">
            <v>C-FSPPH01850LNSLTOGA</v>
          </cell>
          <cell r="G812" t="str">
            <v>Welder Hi Pressure Hose NSL-210-09*850L=01*04+20</v>
          </cell>
          <cell r="I812" t="str">
            <v>Pcs</v>
          </cell>
          <cell r="K812" t="str">
            <v>SPC1-HOSE</v>
          </cell>
          <cell r="M812">
            <v>2</v>
          </cell>
          <cell r="O812">
            <v>0</v>
          </cell>
          <cell r="P812">
            <v>0</v>
          </cell>
        </row>
        <row r="813">
          <cell r="F813" t="str">
            <v>C-FSPPH01700+20TOGAW</v>
          </cell>
          <cell r="G813" t="str">
            <v>Welder Hi Pressure Hose NSL-210-09*700L=04+20*04+20</v>
          </cell>
          <cell r="I813" t="str">
            <v>Pcs</v>
          </cell>
          <cell r="K813" t="str">
            <v>SPC1-HOSE</v>
          </cell>
          <cell r="M813">
            <v>2</v>
          </cell>
          <cell r="O813">
            <v>0</v>
          </cell>
          <cell r="P813">
            <v>0</v>
          </cell>
        </row>
        <row r="814">
          <cell r="F814" t="str">
            <v>C-FSPP0600-0460</v>
          </cell>
          <cell r="G814" t="str">
            <v>Air Filter 25A type: AF60-10C-2 "SMC"</v>
          </cell>
          <cell r="I814" t="str">
            <v>Pcs</v>
          </cell>
          <cell r="K814" t="str">
            <v>SPC1-C17-REAR</v>
          </cell>
          <cell r="M814">
            <v>0</v>
          </cell>
          <cell r="N814">
            <v>0</v>
          </cell>
          <cell r="O814">
            <v>4</v>
          </cell>
          <cell r="P814">
            <v>2</v>
          </cell>
        </row>
        <row r="815">
          <cell r="F815" t="str">
            <v>C-FSPP0600-0461</v>
          </cell>
          <cell r="G815" t="str">
            <v>Reguiator 25A Regulator 25A type:AR60-10</v>
          </cell>
          <cell r="I815" t="str">
            <v>Pcs</v>
          </cell>
          <cell r="K815" t="str">
            <v>SPC1-C28-REAR</v>
          </cell>
          <cell r="M815">
            <v>2</v>
          </cell>
          <cell r="N815">
            <v>2</v>
          </cell>
          <cell r="O815">
            <v>0</v>
          </cell>
          <cell r="P815">
            <v>0</v>
          </cell>
        </row>
        <row r="816">
          <cell r="F816" t="str">
            <v>C-FSPP065-PE-HS90</v>
          </cell>
          <cell r="G816" t="str">
            <v>PIN FOR COUPLING HOT AIR DRYER Mat:PE,Hardness:HS90</v>
          </cell>
          <cell r="I816" t="str">
            <v>Pcs</v>
          </cell>
          <cell r="K816" t="str">
            <v>SPC1-E25-FRONT</v>
          </cell>
          <cell r="M816">
            <v>13</v>
          </cell>
          <cell r="N816">
            <v>13</v>
          </cell>
          <cell r="O816">
            <v>40</v>
          </cell>
          <cell r="P816">
            <v>20</v>
          </cell>
        </row>
        <row r="817">
          <cell r="F817" t="str">
            <v>C-FSPP067-SOR-M028</v>
          </cell>
          <cell r="G817" t="str">
            <v>EBARA OIL RING (SOR-M028)</v>
          </cell>
          <cell r="I817" t="str">
            <v>Pcs</v>
          </cell>
          <cell r="K817" t="str">
            <v>SPC1-C22-REAR</v>
          </cell>
          <cell r="M817">
            <v>1</v>
          </cell>
          <cell r="N817">
            <v>1</v>
          </cell>
          <cell r="O817">
            <v>1</v>
          </cell>
          <cell r="P817">
            <v>0</v>
          </cell>
        </row>
        <row r="818">
          <cell r="F818" t="str">
            <v>C-FSPP067-SOR-M034</v>
          </cell>
          <cell r="G818" t="str">
            <v>EBARA OIL RING (SOR-M034)</v>
          </cell>
          <cell r="I818" t="str">
            <v>Pcs</v>
          </cell>
          <cell r="K818" t="str">
            <v>SPC1-C22-REAR</v>
          </cell>
          <cell r="M818">
            <v>1</v>
          </cell>
          <cell r="N818">
            <v>1</v>
          </cell>
          <cell r="O818">
            <v>1</v>
          </cell>
          <cell r="P818">
            <v>0</v>
          </cell>
        </row>
        <row r="819">
          <cell r="F819" t="str">
            <v>C-FSPP067-TK130-R400</v>
          </cell>
          <cell r="G819" t="str">
            <v>STAY (ALUMINUM PLATE AL-5083) SIZE:30.4X350XT15MM</v>
          </cell>
          <cell r="I819" t="str">
            <v>Pcs</v>
          </cell>
          <cell r="K819" t="str">
            <v>SPC1-B22-REAR</v>
          </cell>
          <cell r="M819">
            <v>40</v>
          </cell>
          <cell r="N819">
            <v>40</v>
          </cell>
          <cell r="O819">
            <v>40</v>
          </cell>
          <cell r="P819">
            <v>20</v>
          </cell>
        </row>
        <row r="820">
          <cell r="F820" t="str">
            <v>C-FSPP069-CMS01-4261</v>
          </cell>
          <cell r="G820" t="str">
            <v>EBARA OIL SIGHT (CMS01-4261)</v>
          </cell>
          <cell r="I820" t="str">
            <v>Pcs</v>
          </cell>
          <cell r="K820" t="str">
            <v>SPC1-C22-REAR</v>
          </cell>
          <cell r="M820">
            <v>1</v>
          </cell>
          <cell r="N820">
            <v>1</v>
          </cell>
          <cell r="O820">
            <v>1</v>
          </cell>
          <cell r="P820">
            <v>0</v>
          </cell>
        </row>
        <row r="821">
          <cell r="F821" t="str">
            <v>C-FSPP069-CMS01-4262</v>
          </cell>
          <cell r="G821" t="str">
            <v>EBARA OIL SIGHT (CMS01-4262)</v>
          </cell>
          <cell r="I821" t="str">
            <v>Pcs</v>
          </cell>
          <cell r="K821" t="str">
            <v>SPC1-C22-REAR</v>
          </cell>
          <cell r="M821">
            <v>1</v>
          </cell>
          <cell r="N821">
            <v>1</v>
          </cell>
          <cell r="O821">
            <v>1</v>
          </cell>
          <cell r="P821">
            <v>0</v>
          </cell>
        </row>
        <row r="822">
          <cell r="F822" t="str">
            <v>C-FSPP0811213SK</v>
          </cell>
          <cell r="G822" t="str">
            <v>Self-aligning ball bearing No. 1213SK (NTN)</v>
          </cell>
          <cell r="I822" t="str">
            <v>Pcs</v>
          </cell>
          <cell r="K822" t="str">
            <v>SPC1-D44-REAR</v>
          </cell>
          <cell r="M822">
            <v>2</v>
          </cell>
          <cell r="N822">
            <v>2</v>
          </cell>
          <cell r="O822">
            <v>2</v>
          </cell>
          <cell r="P822">
            <v>1</v>
          </cell>
        </row>
        <row r="823">
          <cell r="F823" t="str">
            <v>C-FSPP0811217SK</v>
          </cell>
          <cell r="G823" t="str">
            <v>Self-aligning ball bearing No. 1217SK (NTN)</v>
          </cell>
          <cell r="I823" t="str">
            <v>Pcs</v>
          </cell>
          <cell r="K823" t="str">
            <v>SPC1-D44-REAR</v>
          </cell>
          <cell r="M823">
            <v>3</v>
          </cell>
          <cell r="N823">
            <v>3</v>
          </cell>
          <cell r="O823">
            <v>3</v>
          </cell>
          <cell r="P823">
            <v>1</v>
          </cell>
        </row>
        <row r="824">
          <cell r="F824" t="str">
            <v>C-FSPP08122210EAE4</v>
          </cell>
          <cell r="G824" t="str">
            <v>BEARING NO.22210EAE4 "NSK" FOR PLUMMER BLOCK TOP ROLL DUST COLLECTOR</v>
          </cell>
          <cell r="I824" t="str">
            <v>Pcs</v>
          </cell>
          <cell r="K824" t="str">
            <v>SPC1-D22-REAR</v>
          </cell>
          <cell r="M824">
            <v>3</v>
          </cell>
          <cell r="N824">
            <v>3</v>
          </cell>
          <cell r="O824">
            <v>6</v>
          </cell>
          <cell r="P824">
            <v>2</v>
          </cell>
        </row>
        <row r="825">
          <cell r="F825" t="str">
            <v>C-FSPP08122212EAE4</v>
          </cell>
          <cell r="G825" t="str">
            <v>Bearing No.22212EAE4 FOR SEAL ROLL AND SUPPORT ROLL FURNACE</v>
          </cell>
          <cell r="I825" t="str">
            <v>Pcs</v>
          </cell>
          <cell r="K825" t="str">
            <v>SPC1-D22-REAR</v>
          </cell>
          <cell r="M825">
            <v>12</v>
          </cell>
          <cell r="N825">
            <v>12</v>
          </cell>
          <cell r="O825">
            <v>12</v>
          </cell>
          <cell r="P825">
            <v>4</v>
          </cell>
        </row>
        <row r="826">
          <cell r="F826" t="str">
            <v>C-FSPP08122213EAE4</v>
          </cell>
          <cell r="G826" t="str">
            <v>Bearing no.22213EAE4 "NSK"</v>
          </cell>
          <cell r="I826" t="str">
            <v>Pcs</v>
          </cell>
          <cell r="K826" t="str">
            <v>SPC1-D22-REAR</v>
          </cell>
          <cell r="M826">
            <v>14</v>
          </cell>
          <cell r="N826">
            <v>14</v>
          </cell>
          <cell r="O826">
            <v>20</v>
          </cell>
          <cell r="P826">
            <v>10</v>
          </cell>
        </row>
        <row r="827">
          <cell r="F827" t="str">
            <v>C-FSPP08122215EAE4</v>
          </cell>
          <cell r="G827" t="str">
            <v>Bearing No.22215EAE4</v>
          </cell>
          <cell r="I827" t="str">
            <v>Pcs</v>
          </cell>
          <cell r="K827" t="str">
            <v>SPC1-D22-REAR</v>
          </cell>
          <cell r="M827">
            <v>18</v>
          </cell>
          <cell r="N827">
            <v>18</v>
          </cell>
          <cell r="O827">
            <v>20</v>
          </cell>
          <cell r="P827">
            <v>10</v>
          </cell>
        </row>
        <row r="828">
          <cell r="F828" t="str">
            <v>C-FSPP08122217EAE4</v>
          </cell>
          <cell r="G828" t="str">
            <v>Bearing No.22217EAE4 "NSK"</v>
          </cell>
          <cell r="I828" t="str">
            <v>Pcs</v>
          </cell>
          <cell r="K828" t="str">
            <v>SPC1-D22-REAR</v>
          </cell>
          <cell r="M828">
            <v>10</v>
          </cell>
          <cell r="N828">
            <v>10</v>
          </cell>
          <cell r="O828">
            <v>20</v>
          </cell>
          <cell r="P828">
            <v>10</v>
          </cell>
        </row>
        <row r="829">
          <cell r="F829" t="str">
            <v>C-FSPP08122218EAE4</v>
          </cell>
          <cell r="G829" t="str">
            <v>BEARING NO.22218EAE4 "NSK"</v>
          </cell>
          <cell r="I829" t="str">
            <v>Pcs</v>
          </cell>
          <cell r="K829" t="str">
            <v>SPC1-D22-REAR</v>
          </cell>
          <cell r="M829">
            <v>18</v>
          </cell>
          <cell r="N829">
            <v>18</v>
          </cell>
          <cell r="O829">
            <v>20</v>
          </cell>
          <cell r="P829">
            <v>10</v>
          </cell>
        </row>
        <row r="830">
          <cell r="F830" t="str">
            <v>C-FSPP08122220EAE4</v>
          </cell>
          <cell r="G830" t="str">
            <v>BEARING NO.22220EAE4 "NSK"</v>
          </cell>
          <cell r="I830" t="str">
            <v>Pcs</v>
          </cell>
          <cell r="K830" t="str">
            <v>SPC1-D12-FRONT</v>
          </cell>
          <cell r="M830">
            <v>45</v>
          </cell>
          <cell r="N830">
            <v>45</v>
          </cell>
          <cell r="O830">
            <v>20</v>
          </cell>
          <cell r="P830">
            <v>10</v>
          </cell>
        </row>
        <row r="831">
          <cell r="F831" t="str">
            <v>C-FSPP08122222EAE4</v>
          </cell>
          <cell r="G831" t="str">
            <v>BEARING No. 22222EAE4 "NSK" (NTN=7 PCS ใช้งานร่วมกันไม่ได้ หลวม)</v>
          </cell>
          <cell r="I831" t="str">
            <v>Pcs</v>
          </cell>
          <cell r="K831" t="str">
            <v>SPC1-D12-REAR</v>
          </cell>
          <cell r="M831">
            <v>11</v>
          </cell>
          <cell r="N831">
            <v>11</v>
          </cell>
          <cell r="O831">
            <v>20</v>
          </cell>
          <cell r="P831">
            <v>10</v>
          </cell>
        </row>
        <row r="832">
          <cell r="F832" t="str">
            <v>C-FSPP08123218CE4</v>
          </cell>
          <cell r="G832" t="str">
            <v>Bearing No. 23218CE4 for Skin pass mill Section</v>
          </cell>
          <cell r="I832" t="str">
            <v>Pcs</v>
          </cell>
          <cell r="K832" t="str">
            <v>SPC1-D23-REAR</v>
          </cell>
          <cell r="M832">
            <v>2</v>
          </cell>
          <cell r="N832">
            <v>2</v>
          </cell>
          <cell r="O832">
            <v>2</v>
          </cell>
          <cell r="P832">
            <v>0</v>
          </cell>
        </row>
        <row r="833">
          <cell r="F833" t="str">
            <v>C-FSPP08130204J</v>
          </cell>
          <cell r="G833" t="str">
            <v>BEARING No.30204J FOR CGL CL SCREW JACK BOTT.BRUSH ROLL</v>
          </cell>
          <cell r="I833" t="str">
            <v>Pcs</v>
          </cell>
          <cell r="K833" t="str">
            <v>SPC1-D44-REAR</v>
          </cell>
          <cell r="M833">
            <v>12</v>
          </cell>
          <cell r="N833">
            <v>12</v>
          </cell>
          <cell r="O833">
            <v>8</v>
          </cell>
          <cell r="P833">
            <v>4</v>
          </cell>
        </row>
        <row r="834">
          <cell r="F834" t="str">
            <v>C-FSPP08130210J</v>
          </cell>
          <cell r="G834" t="str">
            <v>BEARING No.30210J FOR CGL CL SCREW JACK BOTT.BRUSH ROLL</v>
          </cell>
          <cell r="I834" t="str">
            <v>Pcs</v>
          </cell>
          <cell r="K834" t="str">
            <v>SPC1-D44-REAR</v>
          </cell>
          <cell r="M834">
            <v>6</v>
          </cell>
          <cell r="N834">
            <v>6</v>
          </cell>
          <cell r="O834">
            <v>8</v>
          </cell>
          <cell r="P834">
            <v>4</v>
          </cell>
        </row>
        <row r="835">
          <cell r="F835" t="str">
            <v>C-FSPP0816004ZZCM</v>
          </cell>
          <cell r="G835" t="str">
            <v>Bearing No. 6004</v>
          </cell>
          <cell r="I835" t="str">
            <v>Pcs</v>
          </cell>
          <cell r="K835" t="str">
            <v>SPC1-D42-FRONT</v>
          </cell>
          <cell r="M835">
            <v>6</v>
          </cell>
          <cell r="N835">
            <v>6</v>
          </cell>
          <cell r="O835">
            <v>8</v>
          </cell>
          <cell r="P835">
            <v>4</v>
          </cell>
        </row>
        <row r="836">
          <cell r="F836" t="str">
            <v>C-FSPP0816007ZZ</v>
          </cell>
          <cell r="G836" t="str">
            <v>Bearing No.6007ZZ</v>
          </cell>
          <cell r="I836" t="str">
            <v>Pcs</v>
          </cell>
          <cell r="K836" t="str">
            <v>SPC1-D42-FRONT</v>
          </cell>
          <cell r="M836">
            <v>20</v>
          </cell>
          <cell r="N836">
            <v>20</v>
          </cell>
          <cell r="O836">
            <v>20</v>
          </cell>
          <cell r="P836">
            <v>10</v>
          </cell>
        </row>
        <row r="837">
          <cell r="F837" t="str">
            <v>C-FSPP0816010ZZ</v>
          </cell>
          <cell r="G837" t="str">
            <v>Bearing No. 6010ZZ</v>
          </cell>
          <cell r="I837" t="str">
            <v>Pcs</v>
          </cell>
          <cell r="K837" t="str">
            <v>SPC1-D42-FRONT</v>
          </cell>
          <cell r="M837">
            <v>4</v>
          </cell>
          <cell r="N837">
            <v>4</v>
          </cell>
          <cell r="O837">
            <v>0</v>
          </cell>
          <cell r="P837">
            <v>0</v>
          </cell>
        </row>
        <row r="838">
          <cell r="F838" t="str">
            <v>C-FSPP0816020</v>
          </cell>
          <cell r="G838" t="str">
            <v>Bearing no.6020 FOR CRANE GEAR BOX</v>
          </cell>
          <cell r="I838" t="str">
            <v>Pcs</v>
          </cell>
          <cell r="K838" t="str">
            <v>SPC1-D11-REAR</v>
          </cell>
          <cell r="M838">
            <v>6</v>
          </cell>
          <cell r="N838">
            <v>6</v>
          </cell>
          <cell r="O838">
            <v>6</v>
          </cell>
          <cell r="P838">
            <v>2</v>
          </cell>
        </row>
        <row r="839">
          <cell r="F839" t="str">
            <v>C-FSPP0816200ZZ</v>
          </cell>
          <cell r="G839" t="str">
            <v>Bearing No.6200ZZ</v>
          </cell>
          <cell r="I839" t="str">
            <v>Pcs</v>
          </cell>
          <cell r="K839" t="str">
            <v>SPC1-D42-FRONT</v>
          </cell>
          <cell r="M839">
            <v>10</v>
          </cell>
          <cell r="N839">
            <v>10</v>
          </cell>
          <cell r="O839">
            <v>8</v>
          </cell>
          <cell r="P839">
            <v>4</v>
          </cell>
        </row>
        <row r="840">
          <cell r="F840" t="str">
            <v>C-FSPP0816206ZZCM</v>
          </cell>
          <cell r="G840" t="str">
            <v>Bearing No.6206ZZCM</v>
          </cell>
          <cell r="I840" t="str">
            <v>Pcs</v>
          </cell>
          <cell r="K840" t="str">
            <v>SPC1-D42-FRONT</v>
          </cell>
          <cell r="M840">
            <v>8</v>
          </cell>
          <cell r="N840">
            <v>8</v>
          </cell>
          <cell r="O840">
            <v>8</v>
          </cell>
          <cell r="P840">
            <v>4</v>
          </cell>
        </row>
        <row r="841">
          <cell r="F841" t="str">
            <v>C-FSPP0816212-2RS1</v>
          </cell>
          <cell r="G841" t="str">
            <v>Bearing No. 6212-2RS1 for Roll shop</v>
          </cell>
          <cell r="I841" t="str">
            <v>Pcs</v>
          </cell>
          <cell r="K841" t="str">
            <v>SPC1-D42-REAR</v>
          </cell>
          <cell r="M841">
            <v>2</v>
          </cell>
          <cell r="N841">
            <v>2</v>
          </cell>
          <cell r="O841">
            <v>2</v>
          </cell>
          <cell r="P841">
            <v>0</v>
          </cell>
        </row>
        <row r="842">
          <cell r="F842" t="str">
            <v>C-FSPP0816212ZZCM</v>
          </cell>
          <cell r="G842" t="str">
            <v>BEARING NO.6212ZZCM "NSK"</v>
          </cell>
          <cell r="I842" t="str">
            <v>Pcs</v>
          </cell>
          <cell r="K842" t="str">
            <v>SPC1-D42-REAR</v>
          </cell>
          <cell r="M842">
            <v>12</v>
          </cell>
          <cell r="N842">
            <v>12</v>
          </cell>
          <cell r="O842">
            <v>8</v>
          </cell>
          <cell r="P842">
            <v>4</v>
          </cell>
        </row>
        <row r="843">
          <cell r="F843" t="str">
            <v>C-FSPP0816213ZZCM</v>
          </cell>
          <cell r="G843" t="str">
            <v>Bearing No.6213ZZCM "NSK"</v>
          </cell>
          <cell r="I843" t="str">
            <v>Pcs</v>
          </cell>
          <cell r="K843" t="str">
            <v>SPC1-D42-REAR</v>
          </cell>
          <cell r="M843">
            <v>6</v>
          </cell>
          <cell r="N843">
            <v>6</v>
          </cell>
          <cell r="O843">
            <v>0</v>
          </cell>
          <cell r="P843">
            <v>0</v>
          </cell>
        </row>
        <row r="844">
          <cell r="F844" t="str">
            <v>C-FSPP0816221ZZCM</v>
          </cell>
          <cell r="G844" t="str">
            <v>Bearing No.6221ZZCM</v>
          </cell>
          <cell r="I844" t="str">
            <v>Pcs</v>
          </cell>
          <cell r="K844" t="str">
            <v>SPC1-D42-REAR</v>
          </cell>
          <cell r="M844">
            <v>7</v>
          </cell>
          <cell r="N844">
            <v>7</v>
          </cell>
          <cell r="O844">
            <v>8</v>
          </cell>
          <cell r="P844">
            <v>4</v>
          </cell>
        </row>
        <row r="845">
          <cell r="F845" t="str">
            <v>C-FSPP0816224ZZ</v>
          </cell>
          <cell r="G845" t="str">
            <v>BEARING NO.6224ZZ "NSK"</v>
          </cell>
          <cell r="I845" t="str">
            <v>Pcs</v>
          </cell>
          <cell r="K845" t="str">
            <v>SPC1-D42-REAR</v>
          </cell>
          <cell r="M845">
            <v>8</v>
          </cell>
          <cell r="N845">
            <v>8</v>
          </cell>
          <cell r="O845">
            <v>8</v>
          </cell>
          <cell r="P845">
            <v>4</v>
          </cell>
        </row>
        <row r="846">
          <cell r="F846" t="str">
            <v>C-FSPP0816301ZZCM</v>
          </cell>
          <cell r="G846" t="str">
            <v>Bearing no.6301ZZCM "NSK"</v>
          </cell>
          <cell r="I846" t="str">
            <v>Pcs</v>
          </cell>
          <cell r="K846" t="str">
            <v>SPC1-D22-FRONT</v>
          </cell>
          <cell r="M846">
            <v>8</v>
          </cell>
          <cell r="N846">
            <v>8</v>
          </cell>
          <cell r="O846">
            <v>12</v>
          </cell>
          <cell r="P846">
            <v>4</v>
          </cell>
        </row>
        <row r="847">
          <cell r="F847" t="str">
            <v>C-FSPP0816305ZZ</v>
          </cell>
          <cell r="G847" t="str">
            <v>Bearing No.6305 ZZ for pump UT</v>
          </cell>
          <cell r="I847" t="str">
            <v>Pcs</v>
          </cell>
          <cell r="K847" t="str">
            <v>SPC1-D32-FRONT</v>
          </cell>
          <cell r="M847">
            <v>2</v>
          </cell>
          <cell r="N847">
            <v>2</v>
          </cell>
          <cell r="O847">
            <v>0</v>
          </cell>
          <cell r="P847">
            <v>0</v>
          </cell>
        </row>
        <row r="848">
          <cell r="F848" t="str">
            <v>C-FSPP0816307ZZ</v>
          </cell>
          <cell r="G848" t="str">
            <v>Bearing No.6307ZZ " Nachi" EBARA Pump.UT.</v>
          </cell>
          <cell r="I848" t="str">
            <v>Pcs</v>
          </cell>
          <cell r="K848" t="str">
            <v>SPC1-D32-FRONT</v>
          </cell>
          <cell r="M848">
            <v>5</v>
          </cell>
          <cell r="N848">
            <v>5</v>
          </cell>
          <cell r="O848">
            <v>6</v>
          </cell>
          <cell r="P848">
            <v>2</v>
          </cell>
        </row>
        <row r="849">
          <cell r="F849" t="str">
            <v>C-FSPP0816309Z</v>
          </cell>
          <cell r="G849" t="str">
            <v>BEARING NO.6309Z FOR HONDA PUMP &amp; SNOUT PUMP</v>
          </cell>
          <cell r="I849" t="str">
            <v>Pcs</v>
          </cell>
          <cell r="K849" t="str">
            <v>SPC1-D32-FRONT</v>
          </cell>
          <cell r="M849">
            <v>3</v>
          </cell>
          <cell r="N849">
            <v>3</v>
          </cell>
          <cell r="O849">
            <v>0</v>
          </cell>
          <cell r="P849">
            <v>0</v>
          </cell>
        </row>
        <row r="850">
          <cell r="F850" t="str">
            <v>C-FSPP0816310C3E</v>
          </cell>
          <cell r="G850" t="str">
            <v>Bearing No.6310C3E</v>
          </cell>
          <cell r="I850" t="str">
            <v>Pcs</v>
          </cell>
          <cell r="K850" t="str">
            <v>SPC1-D32-FRONT</v>
          </cell>
          <cell r="M850">
            <v>2</v>
          </cell>
          <cell r="N850">
            <v>2</v>
          </cell>
          <cell r="O850">
            <v>0</v>
          </cell>
          <cell r="P850">
            <v>0</v>
          </cell>
        </row>
        <row r="851">
          <cell r="F851" t="str">
            <v>C-FSPP0816311Z</v>
          </cell>
          <cell r="G851" t="str">
            <v>BEARING NO.6311Z FOR HONDAPUMP&amp;MUNSCH PUMP 80-50-315</v>
          </cell>
          <cell r="I851" t="str">
            <v>PCS</v>
          </cell>
          <cell r="K851" t="str">
            <v>SPC1-D32-FRONT</v>
          </cell>
          <cell r="M851">
            <v>12</v>
          </cell>
          <cell r="N851">
            <v>12</v>
          </cell>
          <cell r="O851">
            <v>12</v>
          </cell>
          <cell r="P851">
            <v>4</v>
          </cell>
        </row>
        <row r="852">
          <cell r="F852" t="str">
            <v>C-FSPP0816320ZZCM</v>
          </cell>
          <cell r="G852" t="str">
            <v>BEARING NO.6320ZZCM "NSK"</v>
          </cell>
          <cell r="I852" t="str">
            <v>Pcs</v>
          </cell>
          <cell r="K852" t="str">
            <v>SPC1-D32-REAR</v>
          </cell>
          <cell r="M852">
            <v>2</v>
          </cell>
          <cell r="N852">
            <v>2</v>
          </cell>
          <cell r="O852">
            <v>0</v>
          </cell>
          <cell r="P852">
            <v>0</v>
          </cell>
        </row>
        <row r="853">
          <cell r="F853" t="str">
            <v>C-FSPP0816404</v>
          </cell>
          <cell r="G853" t="str">
            <v>Bearing no.6404 "NSK"</v>
          </cell>
          <cell r="I853" t="str">
            <v>Pcs</v>
          </cell>
          <cell r="K853" t="str">
            <v>SPC1-D11-REAR</v>
          </cell>
          <cell r="M853">
            <v>2</v>
          </cell>
          <cell r="N853">
            <v>2</v>
          </cell>
          <cell r="O853">
            <v>0</v>
          </cell>
          <cell r="P853">
            <v>0</v>
          </cell>
        </row>
        <row r="854">
          <cell r="F854" t="str">
            <v>C-FSPP0816408</v>
          </cell>
          <cell r="G854" t="str">
            <v>Bearing no.6408 "NSK"</v>
          </cell>
          <cell r="I854" t="str">
            <v>Pcs</v>
          </cell>
          <cell r="K854" t="str">
            <v>SPC1-D11-REAR</v>
          </cell>
          <cell r="M854">
            <v>6</v>
          </cell>
          <cell r="N854">
            <v>6</v>
          </cell>
          <cell r="O854">
            <v>6</v>
          </cell>
          <cell r="P854">
            <v>2</v>
          </cell>
        </row>
        <row r="855">
          <cell r="F855" t="str">
            <v>C-FSPP0816916Z</v>
          </cell>
          <cell r="G855" t="str">
            <v>Bearing No.6916Z</v>
          </cell>
          <cell r="I855" t="str">
            <v>Pcs</v>
          </cell>
          <cell r="K855" t="str">
            <v>SPC1-D32-REAR</v>
          </cell>
          <cell r="M855">
            <v>2</v>
          </cell>
          <cell r="N855">
            <v>2</v>
          </cell>
          <cell r="O855">
            <v>2</v>
          </cell>
          <cell r="P855">
            <v>0</v>
          </cell>
        </row>
        <row r="856">
          <cell r="F856" t="str">
            <v>C-FSPP0816922</v>
          </cell>
          <cell r="G856" t="str">
            <v>BEARING NO.6922 "NSK"</v>
          </cell>
          <cell r="I856" t="str">
            <v>Pcs</v>
          </cell>
          <cell r="K856" t="str">
            <v>SPC1-D32-REAR</v>
          </cell>
          <cell r="M856">
            <v>8</v>
          </cell>
          <cell r="N856">
            <v>8</v>
          </cell>
          <cell r="O856">
            <v>0</v>
          </cell>
          <cell r="P856">
            <v>0</v>
          </cell>
        </row>
        <row r="857">
          <cell r="F857" t="str">
            <v>C-FSPP0817212B</v>
          </cell>
          <cell r="G857" t="str">
            <v>Angular contact ball bearing</v>
          </cell>
          <cell r="I857" t="str">
            <v>Pcs</v>
          </cell>
          <cell r="K857" t="str">
            <v>SPC1-D22-REAR</v>
          </cell>
          <cell r="M857">
            <v>2</v>
          </cell>
          <cell r="N857">
            <v>2</v>
          </cell>
          <cell r="O857">
            <v>2</v>
          </cell>
          <cell r="P857">
            <v>1</v>
          </cell>
        </row>
        <row r="858">
          <cell r="F858" t="str">
            <v>C-FSPP0817310DB</v>
          </cell>
          <cell r="G858" t="str">
            <v>7310DB  Angular Contact  Ball Brgs.for Pump Honda CGL.</v>
          </cell>
          <cell r="I858" t="str">
            <v>PCS</v>
          </cell>
          <cell r="K858" t="str">
            <v>SPC1-D22-FRONT</v>
          </cell>
          <cell r="M858">
            <v>4</v>
          </cell>
          <cell r="N858">
            <v>4</v>
          </cell>
          <cell r="O858">
            <v>4</v>
          </cell>
          <cell r="P858">
            <v>2</v>
          </cell>
        </row>
        <row r="859">
          <cell r="F859" t="str">
            <v>C-FSPP0817312DB</v>
          </cell>
          <cell r="G859" t="str">
            <v>7312DB Angular Contact Ball Brgs.for Pump Honda CGL.</v>
          </cell>
          <cell r="I859" t="str">
            <v>SET</v>
          </cell>
          <cell r="K859" t="str">
            <v>SPC1-D22-FRONT</v>
          </cell>
          <cell r="M859">
            <v>18</v>
          </cell>
          <cell r="N859">
            <v>18</v>
          </cell>
          <cell r="O859">
            <v>12</v>
          </cell>
          <cell r="P859">
            <v>4</v>
          </cell>
        </row>
        <row r="860">
          <cell r="F860" t="str">
            <v>C-FSPP081-CF20UU</v>
          </cell>
          <cell r="G860" t="str">
            <v>Bearing CF-20UU  CAM Followers</v>
          </cell>
          <cell r="I860" t="str">
            <v>Pcs</v>
          </cell>
          <cell r="K860" t="str">
            <v>SPC1-D34-REAR</v>
          </cell>
          <cell r="M860">
            <v>31</v>
          </cell>
          <cell r="N860">
            <v>55</v>
          </cell>
          <cell r="O860">
            <v>12</v>
          </cell>
          <cell r="P860">
            <v>4</v>
          </cell>
        </row>
        <row r="861">
          <cell r="F861" t="str">
            <v>C-FSPP081-CMS01-4033</v>
          </cell>
          <cell r="G861" t="str">
            <v>EBARA INTERSTAGE BUSHING (CMS01-4033)</v>
          </cell>
          <cell r="I861" t="str">
            <v>Pcs</v>
          </cell>
          <cell r="K861" t="str">
            <v>SPC1-C22-REAR</v>
          </cell>
          <cell r="M861">
            <v>3</v>
          </cell>
          <cell r="N861">
            <v>3</v>
          </cell>
          <cell r="O861">
            <v>3</v>
          </cell>
          <cell r="P861">
            <v>1</v>
          </cell>
        </row>
        <row r="862">
          <cell r="F862" t="str">
            <v>C-FSPP081JHM807012</v>
          </cell>
          <cell r="G862" t="str">
            <v>Bearing NoJHM807012 Cup,JHM807045 Crone</v>
          </cell>
          <cell r="I862" t="str">
            <v>Set</v>
          </cell>
          <cell r="K862" t="str">
            <v>SPC1-D34-REAR</v>
          </cell>
          <cell r="M862">
            <v>1</v>
          </cell>
          <cell r="N862">
            <v>1</v>
          </cell>
          <cell r="O862">
            <v>1</v>
          </cell>
          <cell r="P862">
            <v>0</v>
          </cell>
        </row>
        <row r="863">
          <cell r="F863" t="str">
            <v>C-FSPP081JM718110/49</v>
          </cell>
          <cell r="G863" t="str">
            <v>Bearing No.JM718110 Cup,JM71849 Crone</v>
          </cell>
          <cell r="I863" t="str">
            <v>Set</v>
          </cell>
          <cell r="K863" t="str">
            <v>SPC1-D34-REAR</v>
          </cell>
          <cell r="M863">
            <v>1</v>
          </cell>
          <cell r="N863">
            <v>1</v>
          </cell>
          <cell r="O863">
            <v>1</v>
          </cell>
          <cell r="P863">
            <v>0</v>
          </cell>
        </row>
        <row r="864">
          <cell r="F864" t="str">
            <v>C-FSPP081MD30204</v>
          </cell>
          <cell r="G864" t="str">
            <v>Bearing No.MD30204</v>
          </cell>
          <cell r="I864" t="str">
            <v>Pcs</v>
          </cell>
          <cell r="K864" t="str">
            <v>SPC1-D44-REAR</v>
          </cell>
          <cell r="M864">
            <v>1</v>
          </cell>
          <cell r="N864">
            <v>1</v>
          </cell>
          <cell r="O864">
            <v>1</v>
          </cell>
          <cell r="P864">
            <v>0</v>
          </cell>
        </row>
        <row r="865">
          <cell r="F865" t="str">
            <v>C-FSPP081NATV35XLL</v>
          </cell>
          <cell r="G865" t="str">
            <v>Bearing No. NATV35XLL/3AS Of Cam Follower Scrap Baller</v>
          </cell>
          <cell r="I865" t="str">
            <v>Pcs</v>
          </cell>
          <cell r="K865" t="str">
            <v>SPC1-D44-REAR</v>
          </cell>
          <cell r="M865">
            <v>3</v>
          </cell>
          <cell r="N865">
            <v>3</v>
          </cell>
          <cell r="O865">
            <v>3</v>
          </cell>
          <cell r="P865">
            <v>1</v>
          </cell>
        </row>
        <row r="866">
          <cell r="F866" t="str">
            <v>C-FSPP081NU2209EC</v>
          </cell>
          <cell r="G866" t="str">
            <v>Bearing SKF.Cylindrical  bearing single row No.NU 2209 EC</v>
          </cell>
          <cell r="I866" t="str">
            <v>Pcs</v>
          </cell>
          <cell r="K866" t="str">
            <v>SPC1-D44-REAR</v>
          </cell>
          <cell r="M866">
            <v>2</v>
          </cell>
          <cell r="N866">
            <v>2</v>
          </cell>
          <cell r="O866">
            <v>2</v>
          </cell>
          <cell r="P866">
            <v>1</v>
          </cell>
        </row>
        <row r="867">
          <cell r="F867" t="str">
            <v>C-FSPP081QJ309MA</v>
          </cell>
          <cell r="G867" t="str">
            <v>ANGULAR CONTACT BALL BEARING NO.QJ 309-MA"SKF" FOR MUNSCH PUMP MODEL:NP80-50-200</v>
          </cell>
          <cell r="I867" t="str">
            <v>Pcs</v>
          </cell>
          <cell r="K867" t="str">
            <v>SPC1-D44-REAR</v>
          </cell>
          <cell r="M867">
            <v>3</v>
          </cell>
          <cell r="N867">
            <v>4</v>
          </cell>
          <cell r="O867">
            <v>4</v>
          </cell>
          <cell r="P867">
            <v>2</v>
          </cell>
        </row>
        <row r="868">
          <cell r="F868" t="str">
            <v>C-FSPP081RC09</v>
          </cell>
          <cell r="G868" t="str">
            <v>RCL ENTRY DEF. PINCH ROLL END PLATE OD90PCD44T9NIA.2-14.5</v>
          </cell>
          <cell r="I868" t="str">
            <v>Pcs</v>
          </cell>
          <cell r="K868" t="str">
            <v>SPC1-F13-FORNT</v>
          </cell>
          <cell r="M868">
            <v>1</v>
          </cell>
          <cell r="N868">
            <v>1</v>
          </cell>
          <cell r="O868">
            <v>1</v>
          </cell>
          <cell r="P868">
            <v>0</v>
          </cell>
        </row>
        <row r="869">
          <cell r="F869" t="str">
            <v>C-FSPP081RC09#1</v>
          </cell>
          <cell r="G869" t="str">
            <v>RCL#1 ENTRY DEF. ROLL END PLATE OD112PCD60T9NIA2-14.5</v>
          </cell>
          <cell r="I869" t="str">
            <v>Pcs</v>
          </cell>
          <cell r="K869" t="str">
            <v>SPC1-F13-FORNT</v>
          </cell>
          <cell r="M869">
            <v>1</v>
          </cell>
          <cell r="N869">
            <v>1</v>
          </cell>
          <cell r="O869">
            <v>1</v>
          </cell>
          <cell r="P869">
            <v>0</v>
          </cell>
        </row>
        <row r="870">
          <cell r="F870" t="str">
            <v>C-FSPP081RC10</v>
          </cell>
          <cell r="G870" t="str">
            <v>RCL COIL TOP-END FLATTENER END PLAT OD100PCD50T9NIA2-14</v>
          </cell>
          <cell r="I870" t="str">
            <v>Pcs</v>
          </cell>
          <cell r="K870" t="str">
            <v>SPC1-F13-FORNT</v>
          </cell>
          <cell r="M870">
            <v>2</v>
          </cell>
          <cell r="N870">
            <v>2</v>
          </cell>
          <cell r="O870">
            <v>3</v>
          </cell>
          <cell r="P870">
            <v>1</v>
          </cell>
        </row>
        <row r="871">
          <cell r="F871" t="str">
            <v>C-FSPP081RC12</v>
          </cell>
          <cell r="G871" t="str">
            <v>RCL ENTRY SHEAR P/R END PLATE OD80PCD40T6NIA2-14</v>
          </cell>
          <cell r="I871" t="str">
            <v>Pcs</v>
          </cell>
          <cell r="K871" t="str">
            <v>SPC1-E25-FRONT</v>
          </cell>
          <cell r="M871">
            <v>5</v>
          </cell>
          <cell r="N871">
            <v>5</v>
          </cell>
          <cell r="O871">
            <v>5</v>
          </cell>
          <cell r="P871">
            <v>3</v>
          </cell>
        </row>
        <row r="872">
          <cell r="F872" t="str">
            <v>C-FSPP081RC14</v>
          </cell>
          <cell r="G872" t="str">
            <v>RCL  NO.1 PINCH ROLL. END PLATE OD100PCD50T9NIA2-14</v>
          </cell>
          <cell r="I872" t="str">
            <v>Pcs</v>
          </cell>
          <cell r="K872" t="str">
            <v>SPC1-E25-FRONT</v>
          </cell>
          <cell r="M872">
            <v>4</v>
          </cell>
          <cell r="N872">
            <v>4</v>
          </cell>
          <cell r="O872">
            <v>4</v>
          </cell>
          <cell r="P872">
            <v>2</v>
          </cell>
        </row>
        <row r="873">
          <cell r="F873" t="str">
            <v>C-FSPP081RC16</v>
          </cell>
          <cell r="G873" t="str">
            <v>RCL NOTHER WITH PINCH ROLL. END PLATE OD80PCD40T6NIA2-11</v>
          </cell>
          <cell r="I873" t="str">
            <v>Pcs</v>
          </cell>
          <cell r="K873" t="str">
            <v>SPC1-F13-FORNT</v>
          </cell>
          <cell r="M873">
            <v>3</v>
          </cell>
          <cell r="N873">
            <v>3</v>
          </cell>
          <cell r="O873">
            <v>3</v>
          </cell>
          <cell r="P873">
            <v>1</v>
          </cell>
        </row>
        <row r="874">
          <cell r="F874" t="str">
            <v>C-FSPP081RC19</v>
          </cell>
          <cell r="G874" t="str">
            <v>RCL BURR MASHER ROLL. END PLATE OD125PCD67T9NIA3-18.5</v>
          </cell>
          <cell r="I874" t="str">
            <v>Pcs</v>
          </cell>
          <cell r="K874" t="str">
            <v>SPC1-E25-FRONT</v>
          </cell>
          <cell r="M874">
            <v>1</v>
          </cell>
          <cell r="N874">
            <v>1</v>
          </cell>
          <cell r="O874">
            <v>1</v>
          </cell>
          <cell r="P874">
            <v>0</v>
          </cell>
        </row>
        <row r="875">
          <cell r="F875" t="str">
            <v>C-FSPP081RC23</v>
          </cell>
          <cell r="G875" t="str">
            <v>RCL NO.1 INSPECTION DEF. END PLATE OD140PCD78T9NIA3-18.5</v>
          </cell>
          <cell r="I875" t="str">
            <v>Pcs</v>
          </cell>
          <cell r="K875" t="str">
            <v>SPC1-F13-FORNT</v>
          </cell>
          <cell r="M875">
            <v>2</v>
          </cell>
          <cell r="N875">
            <v>2</v>
          </cell>
          <cell r="O875">
            <v>2</v>
          </cell>
          <cell r="P875">
            <v>1</v>
          </cell>
        </row>
        <row r="876">
          <cell r="F876" t="str">
            <v>C-FSPP081RC24</v>
          </cell>
          <cell r="G876" t="str">
            <v>RCL  DELIVERY DEFFLECTOR ROLL END PLATE OD160PCD90T12NIA3-18</v>
          </cell>
          <cell r="I876" t="str">
            <v>Pcs</v>
          </cell>
          <cell r="K876" t="str">
            <v>SPC1-F13-FORNT</v>
          </cell>
          <cell r="M876">
            <v>1</v>
          </cell>
          <cell r="N876">
            <v>1</v>
          </cell>
          <cell r="O876">
            <v>1</v>
          </cell>
          <cell r="P876">
            <v>0</v>
          </cell>
        </row>
        <row r="877">
          <cell r="F877" t="str">
            <v>C-FSPP081SL01-4916</v>
          </cell>
          <cell r="G877" t="str">
            <v>Cylindrical Roller Bearing No.SL01-4916</v>
          </cell>
          <cell r="I877" t="str">
            <v>Pcs</v>
          </cell>
          <cell r="K877" t="str">
            <v>SPC1-D44-REAR</v>
          </cell>
          <cell r="M877">
            <v>7</v>
          </cell>
          <cell r="N877">
            <v>7</v>
          </cell>
          <cell r="O877">
            <v>7</v>
          </cell>
          <cell r="P877">
            <v>3</v>
          </cell>
        </row>
        <row r="878">
          <cell r="F878" t="str">
            <v>C-FSPP081-THKLM20UU</v>
          </cell>
          <cell r="G878" t="str">
            <v>Linear Bushing Bearing LM 20 UU (UU) "THK" with Dust Seal</v>
          </cell>
          <cell r="I878" t="str">
            <v>Pcs</v>
          </cell>
          <cell r="K878" t="str">
            <v>SPC1-D34-FRONT</v>
          </cell>
          <cell r="M878">
            <v>16</v>
          </cell>
          <cell r="N878">
            <v>16</v>
          </cell>
          <cell r="O878">
            <v>16</v>
          </cell>
          <cell r="P878">
            <v>8</v>
          </cell>
        </row>
        <row r="879">
          <cell r="F879" t="str">
            <v>C-FSPP081UC212HT2D1</v>
          </cell>
          <cell r="G879" t="str">
            <v>Bearing No. UC212HT2D1 for touch roll</v>
          </cell>
          <cell r="I879" t="str">
            <v>Pcs</v>
          </cell>
          <cell r="K879" t="str">
            <v>SPC1-D43-FRONT</v>
          </cell>
          <cell r="M879">
            <v>8</v>
          </cell>
          <cell r="N879">
            <v>8</v>
          </cell>
          <cell r="O879">
            <v>8</v>
          </cell>
          <cell r="P879">
            <v>4</v>
          </cell>
        </row>
        <row r="880">
          <cell r="F880" t="str">
            <v>C-FSPP081UCF210-RS</v>
          </cell>
          <cell r="G880" t="str">
            <v>BEARING UCF210  FOR SHOT BLAST</v>
          </cell>
          <cell r="I880" t="str">
            <v>Pcs</v>
          </cell>
          <cell r="K880" t="str">
            <v>SPC1-B21-FRONT</v>
          </cell>
          <cell r="M880">
            <v>1</v>
          </cell>
          <cell r="N880">
            <v>1</v>
          </cell>
          <cell r="O880">
            <v>1</v>
          </cell>
          <cell r="P880">
            <v>0</v>
          </cell>
        </row>
        <row r="881">
          <cell r="F881" t="str">
            <v>C-FSPP083H2317X</v>
          </cell>
          <cell r="G881" t="str">
            <v>Bearing Adapter No. H2317X "NSK"</v>
          </cell>
          <cell r="I881" t="str">
            <v>Pcs</v>
          </cell>
          <cell r="K881" t="str">
            <v>SPC2-C25</v>
          </cell>
          <cell r="M881">
            <v>2</v>
          </cell>
          <cell r="N881">
            <v>2</v>
          </cell>
          <cell r="O881">
            <v>2</v>
          </cell>
          <cell r="P881">
            <v>0</v>
          </cell>
        </row>
        <row r="882">
          <cell r="F882" t="str">
            <v>C-FSPP083-PB-FY513M</v>
          </cell>
          <cell r="G882" t="str">
            <v>Pillow Block BearingModel: FY513M for T-201, WWT</v>
          </cell>
          <cell r="I882" t="str">
            <v>Pcs</v>
          </cell>
          <cell r="K882" t="str">
            <v>SPC1-D43-REAR</v>
          </cell>
          <cell r="M882">
            <v>1</v>
          </cell>
          <cell r="N882">
            <v>1</v>
          </cell>
          <cell r="O882">
            <v>1</v>
          </cell>
          <cell r="P882">
            <v>0</v>
          </cell>
        </row>
        <row r="883">
          <cell r="F883" t="str">
            <v>C-FSPP083-PB-UCF211</v>
          </cell>
          <cell r="G883" t="str">
            <v>Pillow Block UCF211 "NTN"</v>
          </cell>
          <cell r="I883" t="str">
            <v>Pcs</v>
          </cell>
          <cell r="K883" t="str">
            <v>SPC1-D43-REAR</v>
          </cell>
          <cell r="M883">
            <v>4</v>
          </cell>
          <cell r="N883">
            <v>4</v>
          </cell>
          <cell r="O883">
            <v>4</v>
          </cell>
          <cell r="P883">
            <v>2</v>
          </cell>
        </row>
        <row r="884">
          <cell r="F884" t="str">
            <v>C-FSPP083-UCF204D1</v>
          </cell>
          <cell r="G884" t="str">
            <v>PILLOW BLOCK UNIT UCF204D1 "NSK"</v>
          </cell>
          <cell r="I884" t="str">
            <v>Pcs</v>
          </cell>
          <cell r="K884" t="str">
            <v>SPC1-D33-FRONT</v>
          </cell>
          <cell r="M884">
            <v>6</v>
          </cell>
          <cell r="N884">
            <v>6</v>
          </cell>
          <cell r="O884">
            <v>4</v>
          </cell>
          <cell r="P884">
            <v>2</v>
          </cell>
        </row>
        <row r="885">
          <cell r="F885" t="str">
            <v>C-FSPP083UCF205</v>
          </cell>
          <cell r="G885" t="str">
            <v>PILLOW BLOCK NO.UCF205 "NTN"</v>
          </cell>
          <cell r="I885" t="str">
            <v>Pcs</v>
          </cell>
          <cell r="K885" t="str">
            <v>SPC1-D43-REAR</v>
          </cell>
          <cell r="M885">
            <v>2</v>
          </cell>
          <cell r="N885">
            <v>2</v>
          </cell>
          <cell r="O885">
            <v>2</v>
          </cell>
          <cell r="P885">
            <v>1</v>
          </cell>
        </row>
        <row r="886">
          <cell r="F886" t="str">
            <v>C-FSPP083-UCF206D1</v>
          </cell>
          <cell r="G886" t="str">
            <v>PILLOW BLOCK UNIT NO.UCF206D1 "NSK"</v>
          </cell>
          <cell r="I886" t="str">
            <v>Pcs</v>
          </cell>
          <cell r="K886" t="str">
            <v>SPC1-D43-REAR</v>
          </cell>
          <cell r="M886">
            <v>1</v>
          </cell>
          <cell r="N886">
            <v>1</v>
          </cell>
          <cell r="O886">
            <v>1</v>
          </cell>
          <cell r="P886">
            <v>0</v>
          </cell>
        </row>
        <row r="887">
          <cell r="F887" t="str">
            <v>C-FSPP083-UCF210D1</v>
          </cell>
          <cell r="G887" t="str">
            <v>PILLOW BLOCK UNIT NO.UCF210D1 "NSK"</v>
          </cell>
          <cell r="I887" t="str">
            <v>Pcs</v>
          </cell>
          <cell r="K887" t="str">
            <v>SPC1-D43-REAR</v>
          </cell>
          <cell r="M887">
            <v>6</v>
          </cell>
          <cell r="N887">
            <v>6</v>
          </cell>
          <cell r="O887">
            <v>8</v>
          </cell>
          <cell r="P887">
            <v>4</v>
          </cell>
        </row>
        <row r="888">
          <cell r="F888" t="str">
            <v>C-FSPP083-UCFL209D1</v>
          </cell>
          <cell r="G888" t="str">
            <v>PILLOW BLOCK UNIT NO.UCFL209D1 "NSK" FOR CONVEYOR BELT</v>
          </cell>
          <cell r="I888" t="str">
            <v>Pcs</v>
          </cell>
          <cell r="K888" t="str">
            <v>SPC1-D43-FRONT</v>
          </cell>
          <cell r="M888">
            <v>9</v>
          </cell>
          <cell r="N888">
            <v>9</v>
          </cell>
          <cell r="O888">
            <v>12</v>
          </cell>
          <cell r="P888">
            <v>6</v>
          </cell>
        </row>
        <row r="889">
          <cell r="F889" t="str">
            <v>C-FSPP083-UCFL211D1</v>
          </cell>
          <cell r="G889" t="str">
            <v>PILLOW BLOCK UNIT NO.UCFL211D1 "NSK"</v>
          </cell>
          <cell r="I889" t="str">
            <v>Pcs</v>
          </cell>
          <cell r="K889" t="str">
            <v>SPC1-D43-FRONT</v>
          </cell>
          <cell r="M889">
            <v>6</v>
          </cell>
          <cell r="N889">
            <v>6</v>
          </cell>
          <cell r="O889">
            <v>8</v>
          </cell>
          <cell r="P889">
            <v>4</v>
          </cell>
        </row>
        <row r="890">
          <cell r="F890" t="str">
            <v>C-FSPP083-UCP204D1</v>
          </cell>
          <cell r="G890" t="str">
            <v>PILLOW BLOCK UNIT UCP204D1 "NSK"</v>
          </cell>
          <cell r="I890" t="str">
            <v>Pcs</v>
          </cell>
          <cell r="K890" t="str">
            <v>SPC1-D33-FRONT</v>
          </cell>
          <cell r="M890">
            <v>10</v>
          </cell>
          <cell r="N890">
            <v>10</v>
          </cell>
          <cell r="O890">
            <v>4</v>
          </cell>
          <cell r="P890">
            <v>2</v>
          </cell>
        </row>
        <row r="891">
          <cell r="F891" t="str">
            <v>C-FSPP083-UCP206D1</v>
          </cell>
          <cell r="G891" t="str">
            <v>PILLOW BLOCK UNIT UCP206D1 "NSK"</v>
          </cell>
          <cell r="I891" t="str">
            <v>Pcs</v>
          </cell>
          <cell r="K891" t="str">
            <v>SPC1-D33-FRONT</v>
          </cell>
          <cell r="M891">
            <v>2</v>
          </cell>
          <cell r="N891">
            <v>2</v>
          </cell>
          <cell r="O891">
            <v>2</v>
          </cell>
          <cell r="P891">
            <v>0</v>
          </cell>
        </row>
        <row r="892">
          <cell r="F892" t="str">
            <v>C-FSPP083-UCP208D1</v>
          </cell>
          <cell r="G892" t="str">
            <v>PILLOW BLOCK UNIT UCP208D1 "NSK"</v>
          </cell>
          <cell r="I892" t="str">
            <v>Pcs</v>
          </cell>
          <cell r="K892" t="str">
            <v>SPC1-D33-FRONT</v>
          </cell>
          <cell r="M892">
            <v>4</v>
          </cell>
          <cell r="N892">
            <v>4</v>
          </cell>
          <cell r="O892">
            <v>4</v>
          </cell>
          <cell r="P892">
            <v>2</v>
          </cell>
        </row>
        <row r="893">
          <cell r="F893" t="str">
            <v>C-FSPP083-UCP209D1</v>
          </cell>
          <cell r="G893" t="str">
            <v>PILLOW BLOCK UNIT UCP209D1 "NSK"</v>
          </cell>
          <cell r="I893" t="str">
            <v>Pcs</v>
          </cell>
          <cell r="K893" t="str">
            <v>SPC1-D33-FRONT</v>
          </cell>
          <cell r="M893">
            <v>3</v>
          </cell>
          <cell r="N893" t="str">
            <v>5+10</v>
          </cell>
          <cell r="O893">
            <v>8</v>
          </cell>
          <cell r="P893">
            <v>4</v>
          </cell>
        </row>
        <row r="894">
          <cell r="F894" t="str">
            <v>C-FSPP083-UCP210D1</v>
          </cell>
          <cell r="G894" t="str">
            <v>PILLOW BLOCK UNIT UCP210D1 "NSK"</v>
          </cell>
          <cell r="I894" t="str">
            <v>Pcs</v>
          </cell>
          <cell r="K894" t="str">
            <v>SPC1-D33-FRONT</v>
          </cell>
          <cell r="M894">
            <v>4</v>
          </cell>
          <cell r="N894">
            <v>4</v>
          </cell>
          <cell r="O894">
            <v>4</v>
          </cell>
          <cell r="P894">
            <v>2</v>
          </cell>
        </row>
        <row r="895">
          <cell r="F895" t="str">
            <v>C-FSPP083-UCP216D1</v>
          </cell>
          <cell r="G895" t="str">
            <v>PILLOW BLOCK UNIT UCP216D1"NSK"</v>
          </cell>
          <cell r="I895" t="str">
            <v>Pcs</v>
          </cell>
          <cell r="K895" t="str">
            <v>SPC1-D33-REAR</v>
          </cell>
          <cell r="M895">
            <v>6</v>
          </cell>
          <cell r="N895">
            <v>6</v>
          </cell>
          <cell r="O895">
            <v>4</v>
          </cell>
          <cell r="P895">
            <v>2</v>
          </cell>
        </row>
        <row r="896">
          <cell r="F896" t="str">
            <v>C-FSPP083-UCP217D1</v>
          </cell>
          <cell r="G896" t="str">
            <v>PILLOW BLOCK UNIT UCP217D1 "NSK"</v>
          </cell>
          <cell r="I896" t="str">
            <v>Pcs</v>
          </cell>
          <cell r="K896" t="str">
            <v>SPC1-D33-REAR</v>
          </cell>
          <cell r="M896">
            <v>4</v>
          </cell>
          <cell r="N896">
            <v>4</v>
          </cell>
          <cell r="O896">
            <v>4</v>
          </cell>
          <cell r="P896">
            <v>2</v>
          </cell>
        </row>
        <row r="897">
          <cell r="F897" t="str">
            <v>C-FSPP083-UCP306D1</v>
          </cell>
          <cell r="G897" t="str">
            <v>PILLOW BLOCK UNIT UCP306D1 NTN for B-003 Degas Blower DI System</v>
          </cell>
          <cell r="I897" t="str">
            <v>PCS</v>
          </cell>
          <cell r="K897" t="str">
            <v>SPC1-D33-REAR</v>
          </cell>
          <cell r="M897">
            <v>2</v>
          </cell>
          <cell r="N897">
            <v>2</v>
          </cell>
          <cell r="O897">
            <v>2</v>
          </cell>
          <cell r="P897">
            <v>0</v>
          </cell>
        </row>
        <row r="898">
          <cell r="F898" t="str">
            <v>C-FSPP083-UCP308D1</v>
          </cell>
          <cell r="G898" t="str">
            <v>PILLOW BLOCK UNIT UCP308D1 "NSK"</v>
          </cell>
          <cell r="I898" t="str">
            <v>Pcs</v>
          </cell>
          <cell r="K898" t="str">
            <v>SPC1-D33-REAR</v>
          </cell>
          <cell r="M898">
            <v>2</v>
          </cell>
          <cell r="N898">
            <v>2</v>
          </cell>
          <cell r="O898">
            <v>2</v>
          </cell>
          <cell r="P898">
            <v>0</v>
          </cell>
        </row>
        <row r="899">
          <cell r="F899" t="str">
            <v>C-FSPP083-UCP309D1</v>
          </cell>
          <cell r="G899" t="str">
            <v>PILLOW BLOCK UNIT UCP309D1 "NSK"</v>
          </cell>
          <cell r="I899" t="str">
            <v>Pcs</v>
          </cell>
          <cell r="K899" t="str">
            <v>SPC1-D33-REAR</v>
          </cell>
          <cell r="M899">
            <v>2</v>
          </cell>
          <cell r="N899">
            <v>2</v>
          </cell>
          <cell r="O899">
            <v>2</v>
          </cell>
          <cell r="P899">
            <v>0</v>
          </cell>
        </row>
        <row r="900">
          <cell r="F900" t="str">
            <v>C-FSPP083-UCP313D1</v>
          </cell>
          <cell r="G900" t="str">
            <v>PILLOW BLOCK UNIT UCP313D1 "NSK"</v>
          </cell>
          <cell r="I900" t="str">
            <v>Pcs</v>
          </cell>
          <cell r="K900" t="str">
            <v>SPC1-D33-REAR</v>
          </cell>
          <cell r="M900">
            <v>4</v>
          </cell>
          <cell r="N900">
            <v>4</v>
          </cell>
          <cell r="O900">
            <v>4</v>
          </cell>
          <cell r="P900">
            <v>2</v>
          </cell>
        </row>
        <row r="901">
          <cell r="F901" t="str">
            <v>C-FSPP083-UCT209D1</v>
          </cell>
          <cell r="G901" t="str">
            <v>PILLOW BLOCK UNIT NO.UCT209D1  FOR CGL CARRY OVER TABLE</v>
          </cell>
          <cell r="I901" t="str">
            <v>Pcs</v>
          </cell>
          <cell r="K901" t="str">
            <v>SPC1-D43-FRONT</v>
          </cell>
          <cell r="M901">
            <v>0</v>
          </cell>
          <cell r="N901" t="str">
            <v>REPAIRABLE PART=4PCS</v>
          </cell>
          <cell r="O901">
            <v>0</v>
          </cell>
          <cell r="P901">
            <v>0</v>
          </cell>
        </row>
        <row r="902">
          <cell r="F902" t="str">
            <v>C-FSPP083-UCT212D1</v>
          </cell>
          <cell r="G902" t="str">
            <v>PILLOW BLOCK UNIT NO.UCT212D1 "NSK"</v>
          </cell>
          <cell r="I902" t="str">
            <v>Pcs</v>
          </cell>
          <cell r="K902" t="str">
            <v>SPC1-D43-REAR</v>
          </cell>
          <cell r="M902">
            <v>2</v>
          </cell>
          <cell r="N902">
            <v>2</v>
          </cell>
          <cell r="O902">
            <v>2</v>
          </cell>
          <cell r="P902">
            <v>1</v>
          </cell>
        </row>
        <row r="903">
          <cell r="F903" t="str">
            <v>C-FSPP085-BR-JBF12N</v>
          </cell>
          <cell r="G903" t="str">
            <v>BEARING NO. JBF12-1</v>
          </cell>
          <cell r="I903" t="str">
            <v>Pcs</v>
          </cell>
          <cell r="K903" t="str">
            <v>SPC1-D34-FRONT</v>
          </cell>
          <cell r="M903">
            <v>47</v>
          </cell>
          <cell r="N903">
            <v>47</v>
          </cell>
          <cell r="O903">
            <v>48</v>
          </cell>
          <cell r="P903">
            <v>24</v>
          </cell>
        </row>
        <row r="904">
          <cell r="F904" t="str">
            <v>C-FSPP086-CMS01-4023</v>
          </cell>
          <cell r="G904" t="str">
            <v>EBARA BALANCING BUSHING (CMS01-4023)</v>
          </cell>
          <cell r="I904" t="str">
            <v>Pcs</v>
          </cell>
          <cell r="K904" t="str">
            <v>SPC1-C22-REAR</v>
          </cell>
          <cell r="M904">
            <v>1</v>
          </cell>
          <cell r="N904">
            <v>1</v>
          </cell>
          <cell r="O904">
            <v>1</v>
          </cell>
          <cell r="P904">
            <v>0</v>
          </cell>
        </row>
        <row r="905">
          <cell r="F905" t="str">
            <v>C-FSPP100ASUS316L</v>
          </cell>
          <cell r="G905" t="str">
            <v>COMPANION FLANGE JIS10K100A SUS 316L</v>
          </cell>
          <cell r="I905" t="str">
            <v>Pcs</v>
          </cell>
          <cell r="K905" t="str">
            <v>SPC1-E46-FRONT</v>
          </cell>
          <cell r="M905">
            <v>8</v>
          </cell>
          <cell r="N905">
            <v>8</v>
          </cell>
          <cell r="O905">
            <v>8</v>
          </cell>
          <cell r="P905">
            <v>4</v>
          </cell>
        </row>
        <row r="906">
          <cell r="F906" t="str">
            <v>C-FSPP100-CFQ01-4115</v>
          </cell>
          <cell r="G906" t="str">
            <v>EBARA CHECK VALVE (CFQ01-4115)</v>
          </cell>
          <cell r="I906" t="str">
            <v>Pcs</v>
          </cell>
          <cell r="K906" t="str">
            <v>SPC1-C22-REAR</v>
          </cell>
          <cell r="M906">
            <v>1</v>
          </cell>
          <cell r="N906">
            <v>1</v>
          </cell>
          <cell r="O906">
            <v>1</v>
          </cell>
          <cell r="P906">
            <v>0</v>
          </cell>
        </row>
        <row r="907">
          <cell r="F907" t="str">
            <v>C-FSPP103HSR30-240L</v>
          </cell>
          <cell r="G907" t="str">
            <v>LM Guide HSR30-240L(G1=40)(G2=40) "THK"</v>
          </cell>
          <cell r="I907" t="str">
            <v>Pcs.</v>
          </cell>
          <cell r="K907" t="str">
            <v>SPC1-B48-FRONT</v>
          </cell>
          <cell r="M907">
            <v>3</v>
          </cell>
          <cell r="N907">
            <v>3</v>
          </cell>
          <cell r="O907">
            <v>3</v>
          </cell>
          <cell r="P907">
            <v>1</v>
          </cell>
        </row>
        <row r="908">
          <cell r="F908" t="str">
            <v>C-FSPP103P/N11341026</v>
          </cell>
          <cell r="G908" t="str">
            <v>Guide Liner P/N.1 Mat:MC-Nylon Dwg-TC-1341-Z30-026</v>
          </cell>
          <cell r="I908" t="str">
            <v>Pcs.</v>
          </cell>
          <cell r="K908" t="str">
            <v>SPC1-MCNILON2</v>
          </cell>
          <cell r="M908">
            <v>0</v>
          </cell>
          <cell r="N908" t="str">
            <v>ACTUAL=1</v>
          </cell>
          <cell r="O908">
            <v>0</v>
          </cell>
          <cell r="P908">
            <v>0</v>
          </cell>
        </row>
        <row r="909">
          <cell r="F909" t="str">
            <v>C-FSPP103P/N11410023</v>
          </cell>
          <cell r="G909" t="str">
            <v>Guide Plate P/N.1 Mat:MC-Nylon Dwg.IC-1410-Z30-023</v>
          </cell>
          <cell r="I909" t="str">
            <v>Pcs.</v>
          </cell>
          <cell r="K909" t="str">
            <v>SPC1-MCNILON2</v>
          </cell>
          <cell r="M909">
            <v>0</v>
          </cell>
          <cell r="N909" t="str">
            <v>ACTUAL=2</v>
          </cell>
          <cell r="O909">
            <v>0</v>
          </cell>
          <cell r="P909">
            <v>0</v>
          </cell>
        </row>
        <row r="910">
          <cell r="F910" t="str">
            <v>C-FSPP103P/N21361005</v>
          </cell>
          <cell r="G910" t="str">
            <v>LINER  P/N.2 MAT:MC-NYLON, DWG: IC-1361-Z30-005</v>
          </cell>
          <cell r="I910" t="str">
            <v>Pcs.</v>
          </cell>
          <cell r="K910" t="str">
            <v>SPC1-MCNILON2</v>
          </cell>
          <cell r="M910">
            <v>0</v>
          </cell>
          <cell r="N910" t="str">
            <v>ACTUAL=1</v>
          </cell>
          <cell r="O910">
            <v>0</v>
          </cell>
          <cell r="P910">
            <v>0</v>
          </cell>
        </row>
        <row r="911">
          <cell r="F911" t="str">
            <v>C-FSPP103P/N31341026</v>
          </cell>
          <cell r="G911" t="str">
            <v>Liner P/N.3 Mat:MC-Nylon Dwg.IC-1341-Z30-009</v>
          </cell>
          <cell r="I911" t="str">
            <v>Pcs.</v>
          </cell>
          <cell r="K911" t="str">
            <v>SPC1-MCNILON2</v>
          </cell>
          <cell r="M911">
            <v>0</v>
          </cell>
          <cell r="N911" t="str">
            <v>ACTUAL=1</v>
          </cell>
          <cell r="O911">
            <v>0</v>
          </cell>
          <cell r="P911">
            <v>0</v>
          </cell>
        </row>
        <row r="912">
          <cell r="F912" t="str">
            <v>C-FSPP103P/N41360009</v>
          </cell>
          <cell r="G912" t="str">
            <v>Liner P/N.4 Mat:MC-Nylon DWG.IC-1360-Z30-009</v>
          </cell>
          <cell r="I912" t="str">
            <v>Pcs.</v>
          </cell>
          <cell r="K912" t="str">
            <v>SPC1-MCNILON2</v>
          </cell>
          <cell r="M912">
            <v>0</v>
          </cell>
          <cell r="N912" t="str">
            <v>ACTUAL=2</v>
          </cell>
          <cell r="O912">
            <v>0</v>
          </cell>
          <cell r="P912">
            <v>0</v>
          </cell>
        </row>
        <row r="913">
          <cell r="F913" t="str">
            <v>C-FSPP103P/N61360009</v>
          </cell>
          <cell r="G913" t="str">
            <v>Liner P/N.6 Mat:MC-Nylon Dwg.IC-1360-Z30-009</v>
          </cell>
          <cell r="I913" t="str">
            <v>Pcs.</v>
          </cell>
          <cell r="K913" t="str">
            <v>SPC1-MCNILON2</v>
          </cell>
          <cell r="M913">
            <v>0</v>
          </cell>
          <cell r="N913" t="str">
            <v>ACTUAL=2</v>
          </cell>
          <cell r="O913">
            <v>0</v>
          </cell>
          <cell r="P913">
            <v>0</v>
          </cell>
        </row>
        <row r="914">
          <cell r="F914" t="str">
            <v>C-FSPP107-CLPD1-4006</v>
          </cell>
          <cell r="G914" t="str">
            <v>EBARA CASING RING (CLPD1-4006)</v>
          </cell>
          <cell r="I914" t="str">
            <v>Pcs</v>
          </cell>
          <cell r="K914" t="str">
            <v>SPC1-C22-REAR</v>
          </cell>
          <cell r="M914">
            <v>4</v>
          </cell>
          <cell r="N914">
            <v>4</v>
          </cell>
          <cell r="O914">
            <v>4</v>
          </cell>
          <cell r="P914">
            <v>2</v>
          </cell>
        </row>
        <row r="915">
          <cell r="F915" t="str">
            <v>C-FSPP115-SOGO-R2160</v>
          </cell>
          <cell r="G915" t="str">
            <v>EBARA O-RING (SOGO-R2160)</v>
          </cell>
          <cell r="I915" t="str">
            <v>Pcs</v>
          </cell>
          <cell r="K915" t="str">
            <v>SPC1-C22-REAR</v>
          </cell>
          <cell r="M915">
            <v>1</v>
          </cell>
          <cell r="N915">
            <v>1</v>
          </cell>
          <cell r="O915">
            <v>1</v>
          </cell>
          <cell r="P915">
            <v>0</v>
          </cell>
        </row>
        <row r="916">
          <cell r="F916" t="str">
            <v>C-FSPP141-5V1500</v>
          </cell>
          <cell r="G916" t="str">
            <v>V-Belt Type:5V-1500 "Bando"</v>
          </cell>
          <cell r="I916" t="str">
            <v>Pcs</v>
          </cell>
          <cell r="K916" t="str">
            <v>SPC1-V-BELT</v>
          </cell>
          <cell r="M916">
            <v>10</v>
          </cell>
          <cell r="N916">
            <v>10</v>
          </cell>
          <cell r="O916">
            <v>5</v>
          </cell>
          <cell r="P916">
            <v>3</v>
          </cell>
        </row>
        <row r="917">
          <cell r="F917" t="str">
            <v>C-FSPP203CY1A1004</v>
          </cell>
          <cell r="G917" t="str">
            <v>Light duty Ball Transfer series:CY-18A</v>
          </cell>
          <cell r="I917" t="str">
            <v>Pcs</v>
          </cell>
          <cell r="K917" t="str">
            <v>SPC1-E25-FRONT</v>
          </cell>
          <cell r="M917">
            <v>53</v>
          </cell>
          <cell r="N917">
            <v>53</v>
          </cell>
          <cell r="O917">
            <v>40</v>
          </cell>
          <cell r="P917">
            <v>20</v>
          </cell>
        </row>
        <row r="918">
          <cell r="F918" t="str">
            <v>C-FSPP242#35558</v>
          </cell>
          <cell r="G918" t="str">
            <v>Oil Seal TC 35 55 8, P/N. AE 2081 E0 "NOK" For Pump Honda</v>
          </cell>
          <cell r="I918" t="str">
            <v>Pcs</v>
          </cell>
          <cell r="K918" t="str">
            <v>SPC1-C32 FRONT</v>
          </cell>
          <cell r="M918">
            <v>10</v>
          </cell>
          <cell r="N918">
            <v>10</v>
          </cell>
          <cell r="O918">
            <v>12</v>
          </cell>
          <cell r="P918">
            <v>6</v>
          </cell>
        </row>
        <row r="919">
          <cell r="F919" t="str">
            <v>C-FSPP242#40559</v>
          </cell>
          <cell r="G919" t="str">
            <v>Oil Seal TC 40 55 9, P/N. AE 2361 E0 "NOK" For Pump Honda</v>
          </cell>
          <cell r="I919" t="str">
            <v>Pcs</v>
          </cell>
          <cell r="K919" t="str">
            <v>SPC1-C32 FRONT</v>
          </cell>
          <cell r="M919">
            <v>10</v>
          </cell>
          <cell r="N919">
            <v>10</v>
          </cell>
          <cell r="O919">
            <v>12</v>
          </cell>
          <cell r="P919">
            <v>6</v>
          </cell>
        </row>
        <row r="920">
          <cell r="F920" t="str">
            <v>C-FSPP242#42559</v>
          </cell>
          <cell r="G920" t="str">
            <v>Oil Seal TC 42 55 9, P/N. AE 2483 E0 "NOK" For Pump Honda</v>
          </cell>
          <cell r="I920" t="str">
            <v>Pcs</v>
          </cell>
          <cell r="K920" t="str">
            <v>SPC1-C32 FRONT</v>
          </cell>
          <cell r="M920">
            <v>6</v>
          </cell>
          <cell r="N920">
            <v>6</v>
          </cell>
          <cell r="O920">
            <v>0</v>
          </cell>
          <cell r="P920">
            <v>0</v>
          </cell>
        </row>
        <row r="921">
          <cell r="F921" t="str">
            <v>C-FSPP242#507212</v>
          </cell>
          <cell r="G921" t="str">
            <v>Oil Seal TC 50 72 12, P/N. AE 2864 A0 "NOK" For Pump Honda</v>
          </cell>
          <cell r="I921" t="str">
            <v>Pcs</v>
          </cell>
          <cell r="K921" t="str">
            <v>SPC1-C32 FRONT</v>
          </cell>
          <cell r="M921">
            <v>8</v>
          </cell>
          <cell r="N921">
            <v>8</v>
          </cell>
          <cell r="O921">
            <v>12</v>
          </cell>
          <cell r="P921">
            <v>4</v>
          </cell>
        </row>
        <row r="922">
          <cell r="F922" t="str">
            <v>C-FSPP242#557812</v>
          </cell>
          <cell r="G922" t="str">
            <v>Oil Seal TC 55 78 12, P/N. AE 3055 A0 "NOK" For Pump Honda</v>
          </cell>
          <cell r="I922" t="str">
            <v>Pcs</v>
          </cell>
          <cell r="K922" t="str">
            <v>SPC1-C32 FRONT</v>
          </cell>
          <cell r="M922">
            <v>14</v>
          </cell>
          <cell r="N922">
            <v>14</v>
          </cell>
          <cell r="O922">
            <v>12</v>
          </cell>
          <cell r="P922">
            <v>6</v>
          </cell>
        </row>
        <row r="923">
          <cell r="F923" t="str">
            <v>C-FSPP242#689012</v>
          </cell>
          <cell r="G923" t="str">
            <v>Oil Seal TC 68 90 12, P/N. AE 3459 A5 "NOK" For Pump Honda</v>
          </cell>
          <cell r="I923" t="str">
            <v>Pcs</v>
          </cell>
          <cell r="K923" t="str">
            <v>SPC1-C32-FRONT</v>
          </cell>
          <cell r="M923">
            <v>5</v>
          </cell>
          <cell r="N923">
            <v>5</v>
          </cell>
          <cell r="O923">
            <v>8</v>
          </cell>
          <cell r="P923">
            <v>4</v>
          </cell>
        </row>
        <row r="924">
          <cell r="F924" t="str">
            <v>C-FSPP242#709513</v>
          </cell>
          <cell r="G924" t="str">
            <v>Oil Seal TC 70 95 13, P/N. AE 3527 E0 "NOK" For Pump Honda</v>
          </cell>
          <cell r="I924" t="str">
            <v>Pcs</v>
          </cell>
          <cell r="K924" t="str">
            <v>SPC1-C32 FRONT</v>
          </cell>
          <cell r="M924">
            <v>10</v>
          </cell>
          <cell r="N924">
            <v>10</v>
          </cell>
          <cell r="O924">
            <v>12</v>
          </cell>
          <cell r="P924">
            <v>6</v>
          </cell>
        </row>
        <row r="925">
          <cell r="F925" t="str">
            <v>C-FSPP242-410x5.7-RS</v>
          </cell>
          <cell r="G925" t="str">
            <v>O-ring Dia.410x5.7 Mat.NBR-70 for cover RS</v>
          </cell>
          <cell r="I925" t="str">
            <v>Pcs</v>
          </cell>
          <cell r="K925" t="str">
            <v>SPC1-C23-REAR</v>
          </cell>
          <cell r="M925">
            <v>7</v>
          </cell>
          <cell r="N925" t="str">
            <v>7+ORDER REMAIN=1</v>
          </cell>
          <cell r="O925">
            <v>8</v>
          </cell>
          <cell r="P925">
            <v>4</v>
          </cell>
        </row>
        <row r="926">
          <cell r="F926" t="str">
            <v>C-FSPP242-B40XR16</v>
          </cell>
          <cell r="G926" t="str">
            <v>SEAL KET PNEUMATIC CYLINDER TYPE:LB,BORE40-ROD16-STROKE100</v>
          </cell>
          <cell r="I926" t="str">
            <v>Set</v>
          </cell>
          <cell r="K926" t="str">
            <v>SPC1-C21-REAR</v>
          </cell>
          <cell r="M926">
            <v>1</v>
          </cell>
          <cell r="N926">
            <v>1</v>
          </cell>
          <cell r="O926">
            <v>1</v>
          </cell>
          <cell r="P926">
            <v>0</v>
          </cell>
        </row>
        <row r="927">
          <cell r="F927" t="str">
            <v>C-FSPP242-B63XR20</v>
          </cell>
          <cell r="G927" t="str">
            <v>SEAL KET PNEUMATIC CYLINDER TYPE:TC,BORE63-ROD20-STROKE100</v>
          </cell>
          <cell r="I927" t="str">
            <v>Set</v>
          </cell>
          <cell r="K927" t="str">
            <v>SPC1-C21-REAR</v>
          </cell>
          <cell r="M927">
            <v>4</v>
          </cell>
          <cell r="N927">
            <v>4</v>
          </cell>
          <cell r="O927">
            <v>4</v>
          </cell>
          <cell r="P927">
            <v>2</v>
          </cell>
        </row>
        <row r="928">
          <cell r="F928" t="str">
            <v>C-FSPP242-BEARING-WR</v>
          </cell>
          <cell r="G928" t="str">
            <v xml:space="preserve">O-RING 392N6 FOR BEARING WR </v>
          </cell>
          <cell r="I928" t="str">
            <v>Pcs</v>
          </cell>
          <cell r="K928" t="str">
            <v>SPC1-C23-REAR</v>
          </cell>
          <cell r="M928">
            <v>0</v>
          </cell>
          <cell r="N928">
            <v>16</v>
          </cell>
          <cell r="O928">
            <v>8</v>
          </cell>
          <cell r="P928">
            <v>4</v>
          </cell>
        </row>
        <row r="929">
          <cell r="F929" t="str">
            <v>C-FSPP242-COLLAR-BUR</v>
          </cell>
          <cell r="G929" t="str">
            <v>O-ring Dia. 520x5.7 Mat.NBR-70  for Collar BUR</v>
          </cell>
          <cell r="I929" t="str">
            <v>Pcs</v>
          </cell>
          <cell r="K929" t="str">
            <v>SPC1-C23-REAR</v>
          </cell>
          <cell r="M929">
            <v>0</v>
          </cell>
          <cell r="N929">
            <v>0</v>
          </cell>
          <cell r="O929">
            <v>8</v>
          </cell>
          <cell r="P929">
            <v>4</v>
          </cell>
        </row>
        <row r="930">
          <cell r="F930" t="str">
            <v>C-FSPP242DSI100110</v>
          </cell>
          <cell r="G930" t="str">
            <v>DUST SEAL TYPE: DSI 100 110 6 8</v>
          </cell>
          <cell r="I930" t="str">
            <v>Pcs</v>
          </cell>
          <cell r="K930" t="str">
            <v>SPC1-C41-REAR</v>
          </cell>
          <cell r="M930">
            <v>8</v>
          </cell>
          <cell r="N930">
            <v>8</v>
          </cell>
          <cell r="O930">
            <v>8</v>
          </cell>
          <cell r="P930">
            <v>4</v>
          </cell>
        </row>
        <row r="931">
          <cell r="F931" t="str">
            <v>C-FSPP242DSI120130</v>
          </cell>
          <cell r="G931" t="str">
            <v>DUST SEAL TYPE: DSI 120 130 6 8</v>
          </cell>
          <cell r="I931" t="str">
            <v>Pcs</v>
          </cell>
          <cell r="K931" t="str">
            <v>SPC1-C41-FRONT</v>
          </cell>
          <cell r="M931">
            <v>8</v>
          </cell>
          <cell r="N931">
            <v>8</v>
          </cell>
          <cell r="O931">
            <v>8</v>
          </cell>
          <cell r="P931">
            <v>4</v>
          </cell>
        </row>
        <row r="932">
          <cell r="F932" t="str">
            <v>C-FSPP242-ENDCBUR-RS</v>
          </cell>
          <cell r="G932" t="str">
            <v>O-ring Dia. 860x5.7 Mat. NBR-70 for End cover BUR</v>
          </cell>
          <cell r="I932" t="str">
            <v>Pcs</v>
          </cell>
          <cell r="K932" t="str">
            <v>SPC1-C23-REAR</v>
          </cell>
          <cell r="M932">
            <v>0</v>
          </cell>
          <cell r="N932">
            <v>7</v>
          </cell>
          <cell r="O932">
            <v>8</v>
          </cell>
          <cell r="P932">
            <v>4</v>
          </cell>
        </row>
        <row r="933">
          <cell r="F933" t="str">
            <v>C-FSPP242MG11514518</v>
          </cell>
          <cell r="G933" t="str">
            <v>Oil Seal Type: MG 115 145 18 "NOK"</v>
          </cell>
          <cell r="I933" t="str">
            <v>Pcs</v>
          </cell>
          <cell r="K933" t="str">
            <v>SPC1-C12-FRONT</v>
          </cell>
          <cell r="M933">
            <v>40</v>
          </cell>
          <cell r="N933">
            <v>40</v>
          </cell>
          <cell r="O933">
            <v>40</v>
          </cell>
          <cell r="P933">
            <v>20</v>
          </cell>
        </row>
        <row r="934">
          <cell r="F934" t="str">
            <v>C-FSPP242MG20023016</v>
          </cell>
          <cell r="G934" t="str">
            <v>Oil Seal MG Type P/N.AM 5054 E0, Size: d200xD230xb16, NBR</v>
          </cell>
          <cell r="I934" t="str">
            <v>Pcs</v>
          </cell>
          <cell r="K934" t="str">
            <v>SPC1-C12-FRONT</v>
          </cell>
          <cell r="M934">
            <v>3</v>
          </cell>
          <cell r="N934">
            <v>3</v>
          </cell>
          <cell r="O934">
            <v>4</v>
          </cell>
          <cell r="P934">
            <v>2</v>
          </cell>
        </row>
        <row r="935">
          <cell r="F935" t="str">
            <v>C-FSPP242-MG9012016</v>
          </cell>
          <cell r="G935" t="str">
            <v>OIL SEAL Type: MG 90 120 16</v>
          </cell>
          <cell r="I935" t="str">
            <v>Pcs</v>
          </cell>
          <cell r="K935" t="str">
            <v>SPC1-C12-FRONT</v>
          </cell>
          <cell r="M935">
            <v>9</v>
          </cell>
          <cell r="N935">
            <v>9</v>
          </cell>
          <cell r="O935">
            <v>8</v>
          </cell>
          <cell r="P935">
            <v>4</v>
          </cell>
        </row>
        <row r="936">
          <cell r="F936" t="str">
            <v>C-FSPP242MG9512516N</v>
          </cell>
          <cell r="G936" t="str">
            <v>Oil Seal Type: MG 95 125 16</v>
          </cell>
          <cell r="I936" t="str">
            <v>Pcs</v>
          </cell>
          <cell r="K936" t="str">
            <v>SPC1-C12-FRONT</v>
          </cell>
          <cell r="M936">
            <v>7</v>
          </cell>
          <cell r="N936">
            <v>15</v>
          </cell>
          <cell r="O936">
            <v>20</v>
          </cell>
          <cell r="P936">
            <v>10</v>
          </cell>
        </row>
        <row r="937">
          <cell r="F937" t="str">
            <v>C-FSPP242MUN412.1</v>
          </cell>
          <cell r="G937" t="str">
            <v>O-ring MUNSCH PUMP,Type:65-40-200-PS-2P-15Kw.&lt;412.1&gt;</v>
          </cell>
          <cell r="I937" t="str">
            <v>Pcs</v>
          </cell>
          <cell r="K937" t="str">
            <v>SPC1-C34-FRONT</v>
          </cell>
          <cell r="M937">
            <v>4</v>
          </cell>
          <cell r="N937">
            <v>4</v>
          </cell>
          <cell r="O937">
            <v>4</v>
          </cell>
          <cell r="P937">
            <v>2</v>
          </cell>
        </row>
        <row r="938">
          <cell r="F938" t="str">
            <v>C-FSPP242MUN412.2</v>
          </cell>
          <cell r="G938" t="str">
            <v>O-ring MUNSCH PUMP,Type:65-40-200-PS-2P-15Kw.&lt;412.2&gt;</v>
          </cell>
          <cell r="I938" t="str">
            <v>Pcs</v>
          </cell>
          <cell r="K938" t="str">
            <v>SPC1-C34-FRONT</v>
          </cell>
          <cell r="M938">
            <v>6</v>
          </cell>
          <cell r="N938">
            <v>6</v>
          </cell>
          <cell r="O938">
            <v>6</v>
          </cell>
          <cell r="P938">
            <v>4</v>
          </cell>
        </row>
        <row r="939">
          <cell r="F939" t="str">
            <v>C-FSPP242MUN412.3</v>
          </cell>
          <cell r="G939" t="str">
            <v>O-ring MUNSCH PUMP,Type:65-40-200-PS-2P-15Kw.&lt;412.3&gt;</v>
          </cell>
          <cell r="I939" t="str">
            <v>Pcs</v>
          </cell>
          <cell r="K939" t="str">
            <v>SPC1-C34-FRONT</v>
          </cell>
          <cell r="M939">
            <v>8</v>
          </cell>
          <cell r="N939">
            <v>8</v>
          </cell>
          <cell r="O939">
            <v>8</v>
          </cell>
          <cell r="P939">
            <v>4</v>
          </cell>
        </row>
        <row r="940">
          <cell r="F940" t="str">
            <v>C-FSPP242MUN412.5</v>
          </cell>
          <cell r="G940" t="str">
            <v>O-ring MUNSCH PUMP,Type:65-40-200-PS-2P-15Kw.&lt;412.5&gt;</v>
          </cell>
          <cell r="I940" t="str">
            <v>Pcs</v>
          </cell>
          <cell r="K940" t="str">
            <v>SPC1-C34-FRONT</v>
          </cell>
          <cell r="M940">
            <v>9</v>
          </cell>
          <cell r="N940">
            <v>9</v>
          </cell>
          <cell r="O940">
            <v>8</v>
          </cell>
          <cell r="P940">
            <v>4</v>
          </cell>
        </row>
        <row r="941">
          <cell r="F941" t="str">
            <v>C-FSPP242MUN412.61</v>
          </cell>
          <cell r="G941" t="str">
            <v>O-ring MUNSCH PUMP,Type:65-40-200-PS-2P-15Kw.&lt;412.61&gt;</v>
          </cell>
          <cell r="I941" t="str">
            <v>Pcs</v>
          </cell>
          <cell r="K941" t="str">
            <v>SPC1-C21-REAR</v>
          </cell>
          <cell r="M941">
            <v>10</v>
          </cell>
          <cell r="N941">
            <v>10</v>
          </cell>
          <cell r="O941">
            <v>10</v>
          </cell>
          <cell r="P941">
            <v>6</v>
          </cell>
        </row>
        <row r="942">
          <cell r="F942" t="str">
            <v>C-FSPP242MUN412.74</v>
          </cell>
          <cell r="G942" t="str">
            <v>O-ring MUNSCH PUMP,Type:65-40-200-PS-2P-15Kw.&lt;412.74&gt;</v>
          </cell>
          <cell r="I942" t="str">
            <v>Pcs</v>
          </cell>
          <cell r="K942" t="str">
            <v>SPC1-C34-FRONT</v>
          </cell>
          <cell r="M942">
            <v>8</v>
          </cell>
          <cell r="N942">
            <v>8</v>
          </cell>
          <cell r="O942">
            <v>8</v>
          </cell>
          <cell r="P942">
            <v>4</v>
          </cell>
        </row>
        <row r="943">
          <cell r="F943" t="str">
            <v>C-FSPP242MUN412.75</v>
          </cell>
          <cell r="G943" t="str">
            <v>O-ring MUNSCH PUMP,Type:65-40-200-PS-2P-15Kw.&lt;412.75&gt;</v>
          </cell>
          <cell r="I943" t="str">
            <v>Pcs</v>
          </cell>
          <cell r="K943" t="str">
            <v>SPC1-C34-FRONT</v>
          </cell>
          <cell r="M943">
            <v>8</v>
          </cell>
          <cell r="N943">
            <v>8</v>
          </cell>
          <cell r="O943">
            <v>8</v>
          </cell>
          <cell r="P943">
            <v>4</v>
          </cell>
        </row>
        <row r="944">
          <cell r="F944" t="str">
            <v>C-FSPP242MUN412.76</v>
          </cell>
          <cell r="G944" t="str">
            <v>O-ring MUNSCH PUMP,Type:65-40-200-PS-2P-15Kw.&lt;412.76&gt;</v>
          </cell>
          <cell r="I944" t="str">
            <v>Pcs</v>
          </cell>
          <cell r="K944" t="str">
            <v>SPC1-C34-FRONT</v>
          </cell>
          <cell r="M944">
            <v>8</v>
          </cell>
          <cell r="N944">
            <v>8</v>
          </cell>
          <cell r="O944">
            <v>8</v>
          </cell>
          <cell r="P944">
            <v>4</v>
          </cell>
        </row>
        <row r="945">
          <cell r="F945" t="str">
            <v>C-FSPP242MUN412.84</v>
          </cell>
          <cell r="G945" t="str">
            <v>O-ring MUNSCH PUMP,Type:65-40-200-PS-2P-15Kw.&lt;412.84&gt;</v>
          </cell>
          <cell r="I945" t="str">
            <v>Pcs</v>
          </cell>
          <cell r="K945" t="str">
            <v>SPC1-C34-FRONT</v>
          </cell>
          <cell r="M945">
            <v>7</v>
          </cell>
          <cell r="N945">
            <v>7</v>
          </cell>
          <cell r="O945">
            <v>7</v>
          </cell>
          <cell r="P945">
            <v>3</v>
          </cell>
        </row>
        <row r="946">
          <cell r="F946" t="str">
            <v>C-FSPP242MUN423</v>
          </cell>
          <cell r="G946" t="str">
            <v>xial shaft seal  MUNSCH PUMP,Type:65-40-200-PS1 5Kw.&lt;423&gt;</v>
          </cell>
          <cell r="I946" t="str">
            <v>Pcs</v>
          </cell>
          <cell r="K946" t="str">
            <v>SPC1-C34-FRONT</v>
          </cell>
          <cell r="M946">
            <v>7</v>
          </cell>
          <cell r="N946">
            <v>7</v>
          </cell>
          <cell r="O946">
            <v>7</v>
          </cell>
          <cell r="P946">
            <v>3</v>
          </cell>
        </row>
        <row r="947">
          <cell r="F947" t="str">
            <v>C-FSPP242MUN474.2</v>
          </cell>
          <cell r="G947" t="str">
            <v>Thrust Ring MUNSCH PUMP,65-40-200-PS-2P-15Kw.&lt;474.2&gt;</v>
          </cell>
          <cell r="I947" t="str">
            <v>Pcs</v>
          </cell>
          <cell r="K947" t="str">
            <v>SPC1-C34-FRONT</v>
          </cell>
          <cell r="M947">
            <v>9</v>
          </cell>
          <cell r="N947">
            <v>9</v>
          </cell>
          <cell r="O947">
            <v>9</v>
          </cell>
          <cell r="P947">
            <v>5</v>
          </cell>
        </row>
        <row r="948">
          <cell r="F948" t="str">
            <v>C-FSPP242NH8R-040B</v>
          </cell>
          <cell r="G948" t="str">
            <v>Seal Kit Type:NH8R/PKS1-040B</v>
          </cell>
          <cell r="I948" t="str">
            <v>Pcs</v>
          </cell>
          <cell r="K948" t="str">
            <v>SPC1-C34-FRONT</v>
          </cell>
          <cell r="M948">
            <v>2</v>
          </cell>
          <cell r="N948">
            <v>2</v>
          </cell>
          <cell r="O948">
            <v>2</v>
          </cell>
          <cell r="P948">
            <v>1</v>
          </cell>
        </row>
        <row r="949">
          <cell r="F949" t="str">
            <v>C-FSPP242NH8R-100B</v>
          </cell>
          <cell r="G949" t="str">
            <v>Seal Kit Type:NH8R/PKS1-100B</v>
          </cell>
          <cell r="I949" t="str">
            <v>Pcs</v>
          </cell>
          <cell r="K949" t="str">
            <v>SPC1-C34-FRONT</v>
          </cell>
          <cell r="M949">
            <v>1</v>
          </cell>
          <cell r="N949">
            <v>1</v>
          </cell>
          <cell r="O949">
            <v>1</v>
          </cell>
          <cell r="P949">
            <v>0</v>
          </cell>
        </row>
        <row r="950">
          <cell r="F950" t="str">
            <v>C-FSPP242-OS-GS33</v>
          </cell>
          <cell r="G950" t="str">
            <v>Oil Seal Type: GS-33 "NDK"</v>
          </cell>
          <cell r="I950" t="str">
            <v>Pcs</v>
          </cell>
          <cell r="K950" t="str">
            <v>SPC1-C33-REAR</v>
          </cell>
          <cell r="M950">
            <v>22</v>
          </cell>
          <cell r="N950">
            <v>22</v>
          </cell>
          <cell r="O950">
            <v>0</v>
          </cell>
          <cell r="P950">
            <v>0</v>
          </cell>
        </row>
        <row r="951">
          <cell r="F951" t="str">
            <v>C-FSPP242-OS-GS35</v>
          </cell>
          <cell r="G951" t="str">
            <v>Oil Seal Type:GS-35 "NDK"</v>
          </cell>
          <cell r="I951" t="str">
            <v>Pcs</v>
          </cell>
          <cell r="K951" t="str">
            <v>SPC1-C33-REAR</v>
          </cell>
          <cell r="M951">
            <v>10</v>
          </cell>
          <cell r="N951">
            <v>10</v>
          </cell>
          <cell r="O951">
            <v>0</v>
          </cell>
          <cell r="P951">
            <v>0</v>
          </cell>
        </row>
        <row r="952">
          <cell r="F952" t="str">
            <v>C-FSPP242-OS-ZF13</v>
          </cell>
          <cell r="G952" t="str">
            <v>Oil Seal Type: ZF13</v>
          </cell>
          <cell r="I952" t="str">
            <v>Pcs</v>
          </cell>
          <cell r="K952" t="str">
            <v>SPC1-C33-FRONT</v>
          </cell>
          <cell r="M952">
            <v>44</v>
          </cell>
          <cell r="N952">
            <v>44</v>
          </cell>
          <cell r="O952">
            <v>40</v>
          </cell>
          <cell r="P952">
            <v>20</v>
          </cell>
        </row>
        <row r="953">
          <cell r="F953" t="str">
            <v>C-FSPP242-OS-ZF16</v>
          </cell>
          <cell r="G953" t="str">
            <v>Oil Seal Type: ZF16</v>
          </cell>
          <cell r="I953" t="str">
            <v>Pcs</v>
          </cell>
          <cell r="K953" t="str">
            <v>SPC1-C33-FRONT</v>
          </cell>
          <cell r="M953">
            <v>27</v>
          </cell>
          <cell r="N953">
            <v>27</v>
          </cell>
          <cell r="O953">
            <v>40</v>
          </cell>
          <cell r="P953">
            <v>20</v>
          </cell>
        </row>
        <row r="954">
          <cell r="F954" t="str">
            <v>C-FSPP242-OS-ZF17</v>
          </cell>
          <cell r="G954" t="str">
            <v>Oil Seal Type: ZF17</v>
          </cell>
          <cell r="I954" t="str">
            <v>Pcs</v>
          </cell>
          <cell r="K954" t="str">
            <v>SPC1-C33-FRONT</v>
          </cell>
          <cell r="M954">
            <v>30</v>
          </cell>
          <cell r="N954">
            <v>30</v>
          </cell>
          <cell r="O954">
            <v>40</v>
          </cell>
          <cell r="P954">
            <v>20</v>
          </cell>
        </row>
        <row r="955">
          <cell r="F955" t="str">
            <v>C-FSPP242-OS-ZF18</v>
          </cell>
          <cell r="G955" t="str">
            <v>Oil Seal Type: ZF18</v>
          </cell>
          <cell r="I955" t="str">
            <v>Pcs</v>
          </cell>
          <cell r="K955" t="str">
            <v>SPC1-C33-FRONT</v>
          </cell>
          <cell r="M955">
            <v>15</v>
          </cell>
          <cell r="N955">
            <v>15</v>
          </cell>
          <cell r="O955">
            <v>20</v>
          </cell>
          <cell r="P955">
            <v>10</v>
          </cell>
        </row>
        <row r="956">
          <cell r="F956" t="str">
            <v>C-FSPP242-OS-ZF21</v>
          </cell>
          <cell r="G956" t="str">
            <v>Oil Seal Type: ZF21 (SIZE:95X116X97X7X9.3) AZ3987E0</v>
          </cell>
          <cell r="I956" t="str">
            <v>Pcs</v>
          </cell>
          <cell r="K956" t="str">
            <v>SPC1-C33-FRONT</v>
          </cell>
          <cell r="M956">
            <v>22</v>
          </cell>
          <cell r="N956">
            <v>22</v>
          </cell>
          <cell r="O956">
            <v>20</v>
          </cell>
          <cell r="P956">
            <v>10</v>
          </cell>
        </row>
        <row r="957">
          <cell r="F957" t="str">
            <v>C-FSPP242-OS-ZF22</v>
          </cell>
          <cell r="G957" t="str">
            <v>Oil Seal Type: ZF22</v>
          </cell>
          <cell r="I957" t="str">
            <v>Pcs</v>
          </cell>
          <cell r="K957" t="str">
            <v>SPC1-C33-FRONT</v>
          </cell>
          <cell r="M957">
            <v>31</v>
          </cell>
          <cell r="N957">
            <v>31</v>
          </cell>
          <cell r="O957">
            <v>40</v>
          </cell>
          <cell r="P957">
            <v>20</v>
          </cell>
        </row>
        <row r="958">
          <cell r="F958" t="str">
            <v>C-FSPP242-OS-ZF26</v>
          </cell>
          <cell r="G958" t="str">
            <v>Oil Seal Type: ZF26</v>
          </cell>
          <cell r="I958" t="str">
            <v>Pcs</v>
          </cell>
          <cell r="K958" t="str">
            <v>SPC1-C33-FRONT</v>
          </cell>
          <cell r="M958">
            <v>27</v>
          </cell>
          <cell r="N958">
            <v>27</v>
          </cell>
          <cell r="O958">
            <v>40</v>
          </cell>
          <cell r="P958">
            <v>20</v>
          </cell>
        </row>
        <row r="959">
          <cell r="F959" t="str">
            <v>C-FSPP242-OS-ZF28</v>
          </cell>
          <cell r="G959" t="str">
            <v>Oil Seal Type: ZF28</v>
          </cell>
          <cell r="I959" t="str">
            <v>Pcs</v>
          </cell>
          <cell r="K959" t="str">
            <v>SPC1-C33-FRONT</v>
          </cell>
          <cell r="M959">
            <v>17</v>
          </cell>
          <cell r="N959">
            <v>17</v>
          </cell>
          <cell r="O959">
            <v>20</v>
          </cell>
          <cell r="P959">
            <v>10</v>
          </cell>
        </row>
        <row r="960">
          <cell r="F960" t="str">
            <v>C-FSPP242-OS-ZF30</v>
          </cell>
          <cell r="G960" t="str">
            <v>Oil Seal Type: ZF30</v>
          </cell>
          <cell r="I960" t="str">
            <v>Pcs</v>
          </cell>
          <cell r="K960" t="str">
            <v>SPC1-C33-FRONT</v>
          </cell>
          <cell r="M960">
            <v>27</v>
          </cell>
          <cell r="N960">
            <v>27</v>
          </cell>
          <cell r="O960">
            <v>20</v>
          </cell>
          <cell r="P960">
            <v>10</v>
          </cell>
        </row>
        <row r="961">
          <cell r="F961" t="str">
            <v>C-FSPP242-OS-ZF32</v>
          </cell>
          <cell r="G961" t="str">
            <v>Oil Seal Type: ZF32</v>
          </cell>
          <cell r="I961" t="str">
            <v>Pcs</v>
          </cell>
          <cell r="K961" t="str">
            <v>SPC1-C33-FRONT</v>
          </cell>
          <cell r="M961">
            <v>32</v>
          </cell>
          <cell r="N961">
            <v>32</v>
          </cell>
          <cell r="O961">
            <v>20</v>
          </cell>
          <cell r="P961">
            <v>10</v>
          </cell>
        </row>
        <row r="962">
          <cell r="F962" t="str">
            <v>C-FSPP242SB15018014N</v>
          </cell>
          <cell r="G962" t="str">
            <v>Scrap Baller Rider Roll Lift Oil Seal No.SB15018014N</v>
          </cell>
          <cell r="I962" t="str">
            <v>Pcs</v>
          </cell>
          <cell r="K962" t="str">
            <v>SPC1-C23-FRONT</v>
          </cell>
          <cell r="M962">
            <v>4</v>
          </cell>
          <cell r="N962">
            <v>2</v>
          </cell>
          <cell r="O962">
            <v>4</v>
          </cell>
          <cell r="P962">
            <v>2</v>
          </cell>
        </row>
        <row r="963">
          <cell r="F963" t="str">
            <v>C-FSPP242SB26030020N</v>
          </cell>
          <cell r="G963" t="str">
            <v>Scrap Baller Pinching Oil Seal No. SB26030020N</v>
          </cell>
          <cell r="I963" t="str">
            <v>Pcs</v>
          </cell>
          <cell r="K963" t="str">
            <v>SPC1-C23-REAR</v>
          </cell>
          <cell r="M963">
            <v>3</v>
          </cell>
          <cell r="N963">
            <v>3</v>
          </cell>
          <cell r="O963">
            <v>4</v>
          </cell>
          <cell r="P963">
            <v>2</v>
          </cell>
        </row>
        <row r="964">
          <cell r="F964" t="str">
            <v>C-FSPP242SB608212</v>
          </cell>
          <cell r="G964" t="str">
            <v>OIL SEAL TYPE : SB 60 82 12</v>
          </cell>
          <cell r="I964" t="str">
            <v>Pcs</v>
          </cell>
          <cell r="K964" t="str">
            <v>SPC1-C23-FRONT</v>
          </cell>
          <cell r="M964">
            <v>3</v>
          </cell>
          <cell r="N964">
            <v>3</v>
          </cell>
          <cell r="O964">
            <v>8</v>
          </cell>
          <cell r="P964">
            <v>4</v>
          </cell>
        </row>
        <row r="965">
          <cell r="F965" t="str">
            <v>C-FSPP242SB709212FKM</v>
          </cell>
          <cell r="G965" t="str">
            <v>OIL SEAL TYPE: SB 70 92 12 MAT:FKM "NOK" FOR FURNACE</v>
          </cell>
          <cell r="I965" t="str">
            <v>Pcs</v>
          </cell>
          <cell r="K965" t="str">
            <v>SPC1-C23-FRONT</v>
          </cell>
          <cell r="M965">
            <v>12</v>
          </cell>
          <cell r="N965">
            <v>12</v>
          </cell>
          <cell r="O965">
            <v>20</v>
          </cell>
          <cell r="P965">
            <v>10</v>
          </cell>
        </row>
        <row r="966">
          <cell r="F966" t="str">
            <v>C-FSPP242SB8511013FK</v>
          </cell>
          <cell r="G966" t="str">
            <v>OIL SEAL TYPE: SB 85 110 13 MAT:FKM "NOK" FOR FURNACE</v>
          </cell>
          <cell r="I966" t="str">
            <v>Pcs</v>
          </cell>
          <cell r="K966" t="str">
            <v>SPC1-C23-FRONT</v>
          </cell>
          <cell r="M966">
            <v>14</v>
          </cell>
          <cell r="N966">
            <v>14</v>
          </cell>
          <cell r="O966">
            <v>20</v>
          </cell>
          <cell r="P966">
            <v>10</v>
          </cell>
        </row>
        <row r="967">
          <cell r="F967" t="str">
            <v>C-FSPP242TB15018014</v>
          </cell>
          <cell r="G967" t="str">
            <v>OIL SEAL TYPE: TB 150 180 14 "NOK"</v>
          </cell>
          <cell r="I967" t="str">
            <v>Pcs</v>
          </cell>
          <cell r="K967" t="str">
            <v>SPC1-C22-FRONT</v>
          </cell>
          <cell r="M967">
            <v>20</v>
          </cell>
          <cell r="N967">
            <v>20</v>
          </cell>
          <cell r="O967">
            <v>20</v>
          </cell>
          <cell r="P967">
            <v>10</v>
          </cell>
        </row>
        <row r="968">
          <cell r="F968" t="str">
            <v>C-FSPP242TB18021016</v>
          </cell>
          <cell r="G968" t="str">
            <v>OIL SEAL TYPE: TB 180 210 16 "NOK"</v>
          </cell>
          <cell r="I968" t="str">
            <v>Pcs</v>
          </cell>
          <cell r="K968" t="str">
            <v>SPC1-C22-FRONT</v>
          </cell>
          <cell r="M968">
            <v>16</v>
          </cell>
          <cell r="N968">
            <v>16</v>
          </cell>
          <cell r="O968">
            <v>20</v>
          </cell>
          <cell r="P968">
            <v>10</v>
          </cell>
        </row>
        <row r="969">
          <cell r="F969" t="str">
            <v>C-FSPP242TB7510013</v>
          </cell>
          <cell r="G969" t="str">
            <v>Oil Seal Type:TB75 100 13 (MOS-75x100x13) NBR</v>
          </cell>
          <cell r="I969" t="str">
            <v>Pcs</v>
          </cell>
          <cell r="K969" t="str">
            <v>SPC1-C22-FRONT</v>
          </cell>
          <cell r="M969">
            <v>5</v>
          </cell>
          <cell r="N969">
            <v>5</v>
          </cell>
          <cell r="O969">
            <v>20</v>
          </cell>
          <cell r="P969">
            <v>10</v>
          </cell>
        </row>
        <row r="970">
          <cell r="F970" t="str">
            <v>C-FSPP242TC07510013N</v>
          </cell>
          <cell r="G970" t="str">
            <v>Oil seal TC 75 100 13 Mat: NBR FOR NO.1,2 TENSION REEL</v>
          </cell>
          <cell r="I970" t="str">
            <v>Pcs</v>
          </cell>
          <cell r="K970" t="str">
            <v>SPC1-C32-FRONT</v>
          </cell>
          <cell r="M970">
            <v>26</v>
          </cell>
          <cell r="N970">
            <v>26</v>
          </cell>
          <cell r="O970">
            <v>40</v>
          </cell>
          <cell r="P970">
            <v>20</v>
          </cell>
        </row>
        <row r="971">
          <cell r="F971" t="str">
            <v>C-FSPP242TC09011513N</v>
          </cell>
          <cell r="G971" t="str">
            <v>Oil Seal TYPE: TC 90 115 13 "NOK"</v>
          </cell>
          <cell r="I971" t="str">
            <v>Pcs</v>
          </cell>
          <cell r="K971" t="str">
            <v>SPC1-C32-FRONT</v>
          </cell>
          <cell r="M971">
            <v>30</v>
          </cell>
          <cell r="N971">
            <v>30</v>
          </cell>
          <cell r="O971">
            <v>40</v>
          </cell>
          <cell r="P971">
            <v>20</v>
          </cell>
        </row>
        <row r="972">
          <cell r="F972" t="str">
            <v>C-FSPP242TC10012012N</v>
          </cell>
          <cell r="G972" t="str">
            <v>Oil Seal  Type: TC 100x120x12 NBR "NOK" FOR CRANE GEAR BOX</v>
          </cell>
          <cell r="I972" t="str">
            <v>Pcs</v>
          </cell>
          <cell r="K972" t="str">
            <v>SPC1-C42-FRONT</v>
          </cell>
          <cell r="M972">
            <v>8</v>
          </cell>
          <cell r="N972">
            <v>8</v>
          </cell>
          <cell r="O972">
            <v>12</v>
          </cell>
          <cell r="P972">
            <v>4</v>
          </cell>
        </row>
        <row r="973">
          <cell r="F973" t="str">
            <v>C-FSPP242TC10012513N</v>
          </cell>
          <cell r="G973" t="str">
            <v>Oil Seal  Type: TC 100x125x13 Mat: NBR for Skin pass mill</v>
          </cell>
          <cell r="I973" t="str">
            <v>Pcs</v>
          </cell>
          <cell r="K973" t="str">
            <v>SPC1-C42-FRONT</v>
          </cell>
          <cell r="M973">
            <v>16</v>
          </cell>
          <cell r="N973">
            <v>16</v>
          </cell>
          <cell r="O973">
            <v>20</v>
          </cell>
          <cell r="P973">
            <v>10</v>
          </cell>
        </row>
        <row r="974">
          <cell r="F974" t="str">
            <v>C-FSPP242TC12515514N</v>
          </cell>
          <cell r="G974" t="str">
            <v>Oil Seal Type: TC 125 155 14</v>
          </cell>
          <cell r="I974" t="str">
            <v>Pcs</v>
          </cell>
          <cell r="K974" t="str">
            <v>SPC1-C42-FRONT</v>
          </cell>
          <cell r="M974">
            <v>12</v>
          </cell>
          <cell r="N974">
            <v>15</v>
          </cell>
          <cell r="O974">
            <v>20</v>
          </cell>
          <cell r="P974">
            <v>10</v>
          </cell>
        </row>
        <row r="975">
          <cell r="F975" t="str">
            <v>C-FSPP242TC14517514</v>
          </cell>
          <cell r="G975" t="str">
            <v>OIL SEAL TYPE: TC 145 175 14 "NOK"</v>
          </cell>
          <cell r="I975" t="str">
            <v>PCS</v>
          </cell>
          <cell r="K975" t="str">
            <v>SPC1-C42-FRONT</v>
          </cell>
          <cell r="M975">
            <v>0</v>
          </cell>
          <cell r="N975">
            <v>3</v>
          </cell>
          <cell r="O975">
            <v>4</v>
          </cell>
          <cell r="P975">
            <v>2</v>
          </cell>
        </row>
        <row r="976">
          <cell r="F976" t="str">
            <v>C-FSPP242TC20357</v>
          </cell>
          <cell r="G976" t="str">
            <v>OIL SEAL TC-20357 FOR CGL CL SCREW JACK BOTT.BRUSH ROLL</v>
          </cell>
          <cell r="I976" t="str">
            <v>Pcs</v>
          </cell>
          <cell r="K976" t="str">
            <v>SPC1-C32-FRONT</v>
          </cell>
          <cell r="M976">
            <v>10</v>
          </cell>
          <cell r="N976">
            <v>10</v>
          </cell>
          <cell r="O976">
            <v>8</v>
          </cell>
          <cell r="P976">
            <v>4</v>
          </cell>
        </row>
        <row r="977">
          <cell r="F977" t="str">
            <v>C-FSPP242TC30627</v>
          </cell>
          <cell r="G977" t="str">
            <v>Oil Seal Type: TC 30 62 7 "NOK"</v>
          </cell>
          <cell r="I977" t="str">
            <v>Pcs</v>
          </cell>
          <cell r="K977" t="str">
            <v>SPC1-C32 FRONT</v>
          </cell>
          <cell r="M977">
            <v>9</v>
          </cell>
          <cell r="N977">
            <v>9</v>
          </cell>
          <cell r="O977">
            <v>12</v>
          </cell>
          <cell r="P977">
            <v>6</v>
          </cell>
        </row>
        <row r="978">
          <cell r="F978" t="str">
            <v>C-FSPP242TC458510N</v>
          </cell>
          <cell r="G978" t="str">
            <v>SEAL RING TYPE: TC 45 85 10 "NBR"</v>
          </cell>
          <cell r="I978" t="str">
            <v>Pcs</v>
          </cell>
          <cell r="K978" t="str">
            <v>SPC1-C32-FRONT</v>
          </cell>
          <cell r="M978">
            <v>0</v>
          </cell>
          <cell r="N978">
            <v>5</v>
          </cell>
          <cell r="O978">
            <v>0</v>
          </cell>
          <cell r="P978">
            <v>0</v>
          </cell>
        </row>
        <row r="979">
          <cell r="F979" t="str">
            <v>C-FSPP242TC50659</v>
          </cell>
          <cell r="G979" t="str">
            <v>OIL SEAL TC-50659 FOR CGL CL SCREW JACK BOTT.BRUSH ROLL</v>
          </cell>
          <cell r="I979" t="str">
            <v>Pcs</v>
          </cell>
          <cell r="K979" t="str">
            <v>SPC1-C32-FRONT</v>
          </cell>
          <cell r="M979">
            <v>13</v>
          </cell>
          <cell r="N979">
            <v>13</v>
          </cell>
          <cell r="O979">
            <v>20</v>
          </cell>
          <cell r="P979">
            <v>10</v>
          </cell>
        </row>
        <row r="980">
          <cell r="F980" t="str">
            <v>C-FSPP242-TC709513</v>
          </cell>
          <cell r="G980" t="str">
            <v>OIL SEAL Type: TC 70 95 13</v>
          </cell>
          <cell r="I980" t="str">
            <v>Pcs</v>
          </cell>
          <cell r="K980" t="str">
            <v>SPC1-C32-FRONT</v>
          </cell>
          <cell r="M980">
            <v>6</v>
          </cell>
          <cell r="N980">
            <v>6</v>
          </cell>
          <cell r="O980">
            <v>8</v>
          </cell>
          <cell r="P980">
            <v>4</v>
          </cell>
        </row>
        <row r="981">
          <cell r="F981" t="str">
            <v>C-FSPP242-YS320</v>
          </cell>
          <cell r="G981" t="str">
            <v>Oil Seal SBB 320 360 25 "NOK"</v>
          </cell>
          <cell r="I981" t="str">
            <v>Pcs</v>
          </cell>
          <cell r="K981" t="str">
            <v>SPC1-C13-REAR</v>
          </cell>
          <cell r="M981">
            <v>2</v>
          </cell>
          <cell r="N981">
            <v>2</v>
          </cell>
          <cell r="O981">
            <v>0</v>
          </cell>
          <cell r="P981">
            <v>0</v>
          </cell>
        </row>
        <row r="982">
          <cell r="F982" t="str">
            <v>C-FSPP242-YS360-400</v>
          </cell>
          <cell r="G982" t="str">
            <v>Oil seal YS360x400x17 SUS "Koyo"</v>
          </cell>
          <cell r="I982" t="str">
            <v>Pcs</v>
          </cell>
          <cell r="K982" t="str">
            <v>SPC1-C13</v>
          </cell>
          <cell r="M982">
            <v>26</v>
          </cell>
          <cell r="N982">
            <v>29</v>
          </cell>
          <cell r="O982">
            <v>8</v>
          </cell>
          <cell r="P982">
            <v>4</v>
          </cell>
        </row>
        <row r="983">
          <cell r="F983" t="str">
            <v>C-FSPP242Z2S22B-1-50</v>
          </cell>
          <cell r="G983" t="str">
            <v>Repair kit for Uchida pilot check valve type: Z2S22B-1-50</v>
          </cell>
          <cell r="I983" t="str">
            <v>Set</v>
          </cell>
          <cell r="K983" t="str">
            <v>SPC1-C41-REAR</v>
          </cell>
          <cell r="M983">
            <v>30</v>
          </cell>
          <cell r="N983">
            <v>30</v>
          </cell>
          <cell r="O983">
            <v>30</v>
          </cell>
          <cell r="P983">
            <v>15</v>
          </cell>
        </row>
        <row r="984">
          <cell r="F984" t="str">
            <v>C-FSPP243-700W700L3T</v>
          </cell>
          <cell r="G984" t="str">
            <v>Gasket Mat: EPDM, Size: (W)700/612x(L)700/612x3.0Tmm.For Tank Jaz 752,771</v>
          </cell>
          <cell r="I984" t="str">
            <v>Pcs</v>
          </cell>
          <cell r="K984" t="str">
            <v>SPC1-E40-FRONT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</row>
        <row r="985">
          <cell r="F985" t="str">
            <v>C-FSPP248VF2110-5DZ</v>
          </cell>
          <cell r="G985" t="str">
            <v>Soleniod Valve Model: VFS2110-5DZ</v>
          </cell>
          <cell r="I985" t="str">
            <v>Pcs</v>
          </cell>
          <cell r="K985" t="str">
            <v>SPC1-C38-FRONT</v>
          </cell>
          <cell r="M985">
            <v>3</v>
          </cell>
          <cell r="N985">
            <v>3</v>
          </cell>
          <cell r="O985">
            <v>3</v>
          </cell>
          <cell r="P985">
            <v>1</v>
          </cell>
        </row>
        <row r="986">
          <cell r="F986" t="str">
            <v>C-FSPP248VF2130-5DZ</v>
          </cell>
          <cell r="G986" t="str">
            <v>Soleniod Valve Model: VFS2130-5DZ</v>
          </cell>
          <cell r="I986" t="str">
            <v>Pcs</v>
          </cell>
          <cell r="K986" t="str">
            <v>SPC1-C38-FRONT</v>
          </cell>
          <cell r="M986">
            <v>3</v>
          </cell>
          <cell r="N986">
            <v>4</v>
          </cell>
          <cell r="O986">
            <v>3</v>
          </cell>
          <cell r="P986">
            <v>1</v>
          </cell>
        </row>
        <row r="987">
          <cell r="F987" t="str">
            <v>C-FSPP248VF2230-5DZ</v>
          </cell>
          <cell r="G987" t="str">
            <v>Soleniod Valve Model: VFS2230-5DZ</v>
          </cell>
          <cell r="I987" t="str">
            <v>Pcs</v>
          </cell>
          <cell r="K987" t="str">
            <v>SPC1-C38-FRONT</v>
          </cell>
          <cell r="M987">
            <v>3</v>
          </cell>
          <cell r="N987">
            <v>3</v>
          </cell>
          <cell r="O987">
            <v>3</v>
          </cell>
          <cell r="P987">
            <v>1</v>
          </cell>
        </row>
        <row r="988">
          <cell r="F988" t="str">
            <v>C-FSPP261-M18-BB107</v>
          </cell>
          <cell r="G988" t="str">
            <v>Blade Bolt No.10 Size: M18x2Px107MM.</v>
          </cell>
          <cell r="I988" t="str">
            <v>Set</v>
          </cell>
          <cell r="K988" t="str">
            <v>SPC1-E25-FRONT</v>
          </cell>
          <cell r="M988">
            <v>14</v>
          </cell>
          <cell r="N988">
            <v>14</v>
          </cell>
          <cell r="O988">
            <v>16</v>
          </cell>
          <cell r="P988">
            <v>8</v>
          </cell>
        </row>
        <row r="989">
          <cell r="F989" t="str">
            <v>C-FSPP261-M18-BB182</v>
          </cell>
          <cell r="G989" t="str">
            <v>Blade Bolt P/N.4 Size: M18x2Px182MM.</v>
          </cell>
          <cell r="I989" t="str">
            <v>Set</v>
          </cell>
          <cell r="K989" t="str">
            <v>SPC1-E25-FRONT</v>
          </cell>
          <cell r="M989">
            <v>15</v>
          </cell>
          <cell r="N989">
            <v>15</v>
          </cell>
          <cell r="O989">
            <v>16</v>
          </cell>
          <cell r="P989">
            <v>8</v>
          </cell>
        </row>
        <row r="990">
          <cell r="F990" t="str">
            <v>C-FSPP261-SETBOLT</v>
          </cell>
          <cell r="G990" t="str">
            <v>Companion Flange Setbolt Complete Set Mat:SUS316L One Set in</v>
          </cell>
          <cell r="I990" t="str">
            <v>Set</v>
          </cell>
          <cell r="K990" t="str">
            <v>SPC1-E25-FRONT</v>
          </cell>
          <cell r="M990">
            <v>32</v>
          </cell>
          <cell r="N990">
            <v>32</v>
          </cell>
          <cell r="O990">
            <v>32</v>
          </cell>
          <cell r="P990">
            <v>16</v>
          </cell>
        </row>
        <row r="991">
          <cell r="F991" t="str">
            <v>C-FSPP261-SRBCWR</v>
          </cell>
          <cell r="G991" t="str">
            <v>SET RING BOLT FOR CHOCK WORK ROLL (MAT.S45C),ROLL SHOP</v>
          </cell>
          <cell r="I991" t="str">
            <v>Set</v>
          </cell>
          <cell r="K991" t="str">
            <v>SPC1-B31-FRONT</v>
          </cell>
          <cell r="M991">
            <v>0</v>
          </cell>
          <cell r="N991" t="str">
            <v>ORDER=4</v>
          </cell>
          <cell r="O991">
            <v>4</v>
          </cell>
          <cell r="P991">
            <v>0</v>
          </cell>
        </row>
        <row r="992">
          <cell r="F992" t="str">
            <v>C-FSPP262-AN10</v>
          </cell>
          <cell r="G992" t="str">
            <v>LOCK NUT NO. AN10</v>
          </cell>
          <cell r="I992" t="str">
            <v>Pcs</v>
          </cell>
          <cell r="K992" t="str">
            <v>SPC1-J42-REAR</v>
          </cell>
          <cell r="M992">
            <v>30</v>
          </cell>
          <cell r="N992">
            <v>30</v>
          </cell>
          <cell r="O992">
            <v>40</v>
          </cell>
          <cell r="P992">
            <v>20</v>
          </cell>
        </row>
        <row r="993">
          <cell r="F993" t="str">
            <v>C-FSPP262-AN12</v>
          </cell>
          <cell r="G993" t="str">
            <v>LOCK NUT NO. AN12</v>
          </cell>
          <cell r="I993" t="str">
            <v>Pcs</v>
          </cell>
          <cell r="K993" t="str">
            <v>SPC1-J43-REAR</v>
          </cell>
          <cell r="M993">
            <v>20</v>
          </cell>
          <cell r="N993">
            <v>20</v>
          </cell>
          <cell r="O993">
            <v>20</v>
          </cell>
          <cell r="P993">
            <v>10</v>
          </cell>
        </row>
        <row r="994">
          <cell r="F994" t="str">
            <v>C-FSPP262-AN13</v>
          </cell>
          <cell r="G994" t="str">
            <v>LOCK NUT NO.AN13</v>
          </cell>
          <cell r="I994" t="str">
            <v>Pcs</v>
          </cell>
          <cell r="K994" t="str">
            <v>SPC1-J44-REAR</v>
          </cell>
          <cell r="M994">
            <v>18</v>
          </cell>
          <cell r="N994">
            <v>18</v>
          </cell>
          <cell r="O994">
            <v>20</v>
          </cell>
          <cell r="P994">
            <v>10</v>
          </cell>
        </row>
        <row r="995">
          <cell r="F995" t="str">
            <v>C-FSPP262-AN15</v>
          </cell>
          <cell r="G995" t="str">
            <v>LOCK NUT NO.AN15</v>
          </cell>
          <cell r="I995" t="str">
            <v>Pcs</v>
          </cell>
          <cell r="K995" t="str">
            <v>SPC1-J45-REAR</v>
          </cell>
          <cell r="M995">
            <v>34</v>
          </cell>
          <cell r="N995">
            <v>35</v>
          </cell>
          <cell r="O995">
            <v>40</v>
          </cell>
          <cell r="P995">
            <v>20</v>
          </cell>
        </row>
        <row r="996">
          <cell r="F996" t="str">
            <v>C-FSPP262-AN16</v>
          </cell>
          <cell r="G996" t="str">
            <v>LOCK NUT NO.AN16</v>
          </cell>
          <cell r="I996" t="str">
            <v>Pcs</v>
          </cell>
          <cell r="K996" t="str">
            <v>SPC1-J31-REAR</v>
          </cell>
          <cell r="M996">
            <v>34</v>
          </cell>
          <cell r="N996">
            <v>34</v>
          </cell>
          <cell r="O996">
            <v>40</v>
          </cell>
          <cell r="P996">
            <v>20</v>
          </cell>
        </row>
        <row r="997">
          <cell r="F997" t="str">
            <v>C-FSPP262-AN17</v>
          </cell>
          <cell r="G997" t="str">
            <v>LOCK NUT NO.AN17</v>
          </cell>
          <cell r="I997" t="str">
            <v>Pcs</v>
          </cell>
          <cell r="K997" t="str">
            <v>SPC1-J32-REAR</v>
          </cell>
          <cell r="M997">
            <v>27</v>
          </cell>
          <cell r="N997">
            <v>27</v>
          </cell>
          <cell r="O997">
            <v>40</v>
          </cell>
          <cell r="P997">
            <v>20</v>
          </cell>
        </row>
        <row r="998">
          <cell r="F998" t="str">
            <v>C-FSPP262-AN18</v>
          </cell>
          <cell r="G998" t="str">
            <v>LOCK NUT NO.AN18</v>
          </cell>
          <cell r="I998" t="str">
            <v>Pcs</v>
          </cell>
          <cell r="K998" t="str">
            <v>SPC1-J33-REAR</v>
          </cell>
          <cell r="M998">
            <v>21</v>
          </cell>
          <cell r="N998">
            <v>21</v>
          </cell>
          <cell r="O998">
            <v>20</v>
          </cell>
          <cell r="P998">
            <v>10</v>
          </cell>
        </row>
        <row r="999">
          <cell r="F999" t="str">
            <v>C-FSPP262-AN20</v>
          </cell>
          <cell r="G999" t="str">
            <v>LOCK NUT NO.AN20</v>
          </cell>
          <cell r="I999" t="str">
            <v>Pcs</v>
          </cell>
          <cell r="K999" t="str">
            <v>SPC1-J34-REAR</v>
          </cell>
          <cell r="M999">
            <v>34</v>
          </cell>
          <cell r="N999">
            <v>34</v>
          </cell>
          <cell r="O999">
            <v>40</v>
          </cell>
          <cell r="P999">
            <v>20</v>
          </cell>
        </row>
        <row r="1000">
          <cell r="F1000" t="str">
            <v>C-FSPP262-AN21</v>
          </cell>
          <cell r="G1000" t="str">
            <v>LOCK NUT NO.AN21</v>
          </cell>
          <cell r="I1000" t="str">
            <v>Pcs</v>
          </cell>
          <cell r="K1000" t="str">
            <v>SPC1-J35-REAR</v>
          </cell>
          <cell r="M1000">
            <v>38</v>
          </cell>
          <cell r="N1000">
            <v>38</v>
          </cell>
          <cell r="O1000">
            <v>40</v>
          </cell>
          <cell r="P1000">
            <v>20</v>
          </cell>
        </row>
        <row r="1001">
          <cell r="F1001" t="str">
            <v>C-FSPP262-AN22</v>
          </cell>
          <cell r="G1001" t="str">
            <v>LOCK NUT NO.AN22</v>
          </cell>
          <cell r="I1001" t="str">
            <v>Pcs</v>
          </cell>
          <cell r="K1001" t="str">
            <v>SPC1-J21-REAR</v>
          </cell>
          <cell r="M1001">
            <v>29</v>
          </cell>
          <cell r="N1001">
            <v>29</v>
          </cell>
          <cell r="O1001">
            <v>40</v>
          </cell>
          <cell r="P1001">
            <v>20</v>
          </cell>
        </row>
        <row r="1002">
          <cell r="F1002" t="str">
            <v>C-FSPP262-AN24</v>
          </cell>
          <cell r="G1002" t="str">
            <v>LOCK NUT NO.AN24</v>
          </cell>
          <cell r="I1002" t="str">
            <v>Pcs</v>
          </cell>
          <cell r="K1002" t="str">
            <v>SPC1-J22-REAR</v>
          </cell>
          <cell r="M1002">
            <v>0</v>
          </cell>
          <cell r="N1002">
            <v>0</v>
          </cell>
          <cell r="O1002">
            <v>20</v>
          </cell>
          <cell r="P1002">
            <v>10</v>
          </cell>
        </row>
        <row r="1003">
          <cell r="F1003" t="str">
            <v>C-FSPP262-AN26</v>
          </cell>
          <cell r="G1003" t="str">
            <v>LOCK NUT NO.AN26</v>
          </cell>
          <cell r="I1003" t="str">
            <v>Pcs</v>
          </cell>
          <cell r="K1003" t="str">
            <v>SPC1-J23-REAR</v>
          </cell>
          <cell r="M1003">
            <v>13</v>
          </cell>
          <cell r="N1003">
            <v>13</v>
          </cell>
          <cell r="O1003">
            <v>20</v>
          </cell>
          <cell r="P1003">
            <v>10</v>
          </cell>
        </row>
        <row r="1004">
          <cell r="F1004" t="str">
            <v>C-FSPP262-AN28</v>
          </cell>
          <cell r="G1004" t="str">
            <v>LOCK NUT NO. AN 28</v>
          </cell>
          <cell r="I1004" t="str">
            <v>Pcs</v>
          </cell>
          <cell r="K1004" t="str">
            <v>SPC1-J24-REAR</v>
          </cell>
          <cell r="M1004">
            <v>12</v>
          </cell>
          <cell r="N1004">
            <v>12</v>
          </cell>
          <cell r="O1004">
            <v>12</v>
          </cell>
          <cell r="P1004">
            <v>6</v>
          </cell>
        </row>
        <row r="1005">
          <cell r="F1005" t="str">
            <v>C-FSPP262-AN36</v>
          </cell>
          <cell r="G1005" t="str">
            <v>LOCK NUT NO. AN36</v>
          </cell>
          <cell r="I1005" t="str">
            <v>Pcs</v>
          </cell>
          <cell r="K1005" t="str">
            <v>SPC1-J12-REAR</v>
          </cell>
          <cell r="M1005">
            <v>4</v>
          </cell>
          <cell r="N1005">
            <v>4</v>
          </cell>
          <cell r="O1005">
            <v>4</v>
          </cell>
          <cell r="P1005">
            <v>2</v>
          </cell>
        </row>
        <row r="1006">
          <cell r="F1006" t="str">
            <v>C-FSPP262-AN38</v>
          </cell>
          <cell r="G1006" t="str">
            <v>LOCK NUT NO. AN38</v>
          </cell>
          <cell r="I1006" t="str">
            <v>Pcs</v>
          </cell>
          <cell r="K1006" t="str">
            <v>SPC1-J13-REAR</v>
          </cell>
          <cell r="M1006">
            <v>3</v>
          </cell>
          <cell r="N1006">
            <v>3</v>
          </cell>
          <cell r="O1006">
            <v>2</v>
          </cell>
          <cell r="P1006">
            <v>1</v>
          </cell>
        </row>
        <row r="1007">
          <cell r="F1007" t="str">
            <v>C-FSPP263-AW10</v>
          </cell>
          <cell r="G1007" t="str">
            <v>LOCK WASHER NO. AW10</v>
          </cell>
          <cell r="I1007" t="str">
            <v>Pcs</v>
          </cell>
          <cell r="K1007" t="str">
            <v>SPC1-J42-REAR</v>
          </cell>
          <cell r="M1007">
            <v>29</v>
          </cell>
          <cell r="N1007">
            <v>29</v>
          </cell>
          <cell r="O1007">
            <v>40</v>
          </cell>
          <cell r="P1007">
            <v>20</v>
          </cell>
        </row>
        <row r="1008">
          <cell r="F1008" t="str">
            <v>C-FSPP263-AW12</v>
          </cell>
          <cell r="G1008" t="str">
            <v>LOCK WASHER NO. AW12</v>
          </cell>
          <cell r="I1008" t="str">
            <v>Pcs</v>
          </cell>
          <cell r="K1008" t="str">
            <v>SPC1-J43-REAR</v>
          </cell>
          <cell r="M1008">
            <v>20</v>
          </cell>
          <cell r="N1008">
            <v>20</v>
          </cell>
          <cell r="O1008">
            <v>20</v>
          </cell>
          <cell r="P1008">
            <v>10</v>
          </cell>
        </row>
        <row r="1009">
          <cell r="F1009" t="str">
            <v>C-FSPP263-AW13</v>
          </cell>
          <cell r="G1009" t="str">
            <v>LOCK WASHERS NO.AW13</v>
          </cell>
          <cell r="I1009" t="str">
            <v>Pcs</v>
          </cell>
          <cell r="K1009" t="str">
            <v>SPC1-J44-REAR</v>
          </cell>
          <cell r="M1009">
            <v>18</v>
          </cell>
          <cell r="N1009">
            <v>18</v>
          </cell>
          <cell r="O1009">
            <v>20</v>
          </cell>
          <cell r="P1009">
            <v>10</v>
          </cell>
        </row>
        <row r="1010">
          <cell r="F1010" t="str">
            <v>C-FSPP263-AW15</v>
          </cell>
          <cell r="G1010" t="str">
            <v>LOCK WASHER NO. AW15</v>
          </cell>
          <cell r="I1010" t="str">
            <v>Pcs</v>
          </cell>
          <cell r="K1010" t="str">
            <v>SPC1-J45-REAR</v>
          </cell>
          <cell r="M1010">
            <v>34</v>
          </cell>
          <cell r="N1010">
            <v>34</v>
          </cell>
          <cell r="O1010">
            <v>40</v>
          </cell>
          <cell r="P1010">
            <v>20</v>
          </cell>
        </row>
        <row r="1011">
          <cell r="F1011" t="str">
            <v>C-FSPP263-AW16</v>
          </cell>
          <cell r="G1011" t="str">
            <v>LOCK WASHERS NO.AW16</v>
          </cell>
          <cell r="I1011" t="str">
            <v>Pcs</v>
          </cell>
          <cell r="K1011" t="str">
            <v>SPC1-J31-REAR</v>
          </cell>
          <cell r="M1011">
            <v>32</v>
          </cell>
          <cell r="N1011">
            <v>32</v>
          </cell>
          <cell r="O1011">
            <v>40</v>
          </cell>
          <cell r="P1011">
            <v>20</v>
          </cell>
        </row>
        <row r="1012">
          <cell r="F1012" t="str">
            <v>C-FSPP263-AW17</v>
          </cell>
          <cell r="G1012" t="str">
            <v>LOCK WASHERS NO.AW17</v>
          </cell>
          <cell r="I1012" t="str">
            <v>Pcs</v>
          </cell>
          <cell r="K1012" t="str">
            <v>SPC1-J32-REAR</v>
          </cell>
          <cell r="M1012">
            <v>27</v>
          </cell>
          <cell r="N1012">
            <v>27</v>
          </cell>
          <cell r="O1012">
            <v>40</v>
          </cell>
          <cell r="P1012">
            <v>20</v>
          </cell>
        </row>
        <row r="1013">
          <cell r="F1013" t="str">
            <v>C-FSPP263-AW18</v>
          </cell>
          <cell r="G1013" t="str">
            <v>LOCK WASHERS NO.AW18</v>
          </cell>
          <cell r="I1013" t="str">
            <v>Pcs</v>
          </cell>
          <cell r="K1013" t="str">
            <v>SPC1-J33-REAR</v>
          </cell>
          <cell r="M1013">
            <v>14</v>
          </cell>
          <cell r="N1013">
            <v>14</v>
          </cell>
          <cell r="O1013">
            <v>20</v>
          </cell>
          <cell r="P1013">
            <v>10</v>
          </cell>
        </row>
        <row r="1014">
          <cell r="F1014" t="str">
            <v>C-FSPP263-AW20</v>
          </cell>
          <cell r="G1014" t="str">
            <v>LOCK WASHERS NO.AW20</v>
          </cell>
          <cell r="I1014" t="str">
            <v>Pcs</v>
          </cell>
          <cell r="K1014" t="str">
            <v>SPC1-J34-REAR</v>
          </cell>
          <cell r="M1014">
            <v>75</v>
          </cell>
          <cell r="N1014">
            <v>75</v>
          </cell>
          <cell r="O1014">
            <v>40</v>
          </cell>
          <cell r="P1014">
            <v>20</v>
          </cell>
        </row>
        <row r="1015">
          <cell r="F1015" t="str">
            <v>C-FSPP263-AW21</v>
          </cell>
          <cell r="G1015" t="str">
            <v>LOCK WASHER NO.AW21</v>
          </cell>
          <cell r="I1015" t="str">
            <v>Pcs</v>
          </cell>
          <cell r="K1015" t="str">
            <v>SPC1-J35-REAR</v>
          </cell>
          <cell r="M1015">
            <v>42</v>
          </cell>
          <cell r="N1015">
            <v>42</v>
          </cell>
          <cell r="O1015">
            <v>40</v>
          </cell>
          <cell r="P1015">
            <v>20</v>
          </cell>
        </row>
        <row r="1016">
          <cell r="F1016" t="str">
            <v>C-FSPP263-AW22</v>
          </cell>
          <cell r="G1016" t="str">
            <v>LOCK WASHERS NO.AW22</v>
          </cell>
          <cell r="I1016" t="str">
            <v>Pcs</v>
          </cell>
          <cell r="K1016" t="str">
            <v>SPC1-J21-REAR</v>
          </cell>
          <cell r="M1016">
            <v>29</v>
          </cell>
          <cell r="N1016">
            <v>29</v>
          </cell>
          <cell r="O1016">
            <v>40</v>
          </cell>
          <cell r="P1016">
            <v>20</v>
          </cell>
        </row>
        <row r="1017">
          <cell r="F1017" t="str">
            <v>C-FSPP263-AW24</v>
          </cell>
          <cell r="G1017" t="str">
            <v>LOCK WASHERS NO.AW24</v>
          </cell>
          <cell r="I1017" t="str">
            <v>Pcs</v>
          </cell>
          <cell r="K1017" t="str">
            <v>SPC1-J22-REAR</v>
          </cell>
          <cell r="M1017">
            <v>20</v>
          </cell>
          <cell r="N1017">
            <v>20</v>
          </cell>
          <cell r="O1017">
            <v>20</v>
          </cell>
          <cell r="P1017">
            <v>10</v>
          </cell>
        </row>
        <row r="1018">
          <cell r="F1018" t="str">
            <v>C-FSPP263-AW26</v>
          </cell>
          <cell r="G1018" t="str">
            <v>LOCK WASHERS NO.AW26</v>
          </cell>
          <cell r="I1018" t="str">
            <v>Pcs</v>
          </cell>
          <cell r="K1018" t="str">
            <v>SPC1-J23-REAR</v>
          </cell>
          <cell r="M1018">
            <v>12</v>
          </cell>
          <cell r="N1018">
            <v>12</v>
          </cell>
          <cell r="O1018">
            <v>20</v>
          </cell>
          <cell r="P1018">
            <v>10</v>
          </cell>
        </row>
        <row r="1019">
          <cell r="F1019" t="str">
            <v>C-FSPP263-AW28</v>
          </cell>
          <cell r="G1019" t="str">
            <v>LOCK WASHER NO. AW 28</v>
          </cell>
          <cell r="I1019" t="str">
            <v>Pcs</v>
          </cell>
          <cell r="K1019" t="str">
            <v>SPC1-J24-REAR</v>
          </cell>
          <cell r="M1019">
            <v>12</v>
          </cell>
          <cell r="N1019">
            <v>12</v>
          </cell>
          <cell r="O1019">
            <v>12</v>
          </cell>
          <cell r="P1019">
            <v>6</v>
          </cell>
        </row>
        <row r="1020">
          <cell r="F1020" t="str">
            <v>C-FSPP263-AW36</v>
          </cell>
          <cell r="G1020" t="str">
            <v>LOCK WASHER NO. AW36</v>
          </cell>
          <cell r="I1020" t="str">
            <v>Pcs</v>
          </cell>
          <cell r="K1020" t="str">
            <v>SPC1-J12-REAR</v>
          </cell>
          <cell r="M1020">
            <v>4</v>
          </cell>
          <cell r="N1020">
            <v>4</v>
          </cell>
          <cell r="O1020">
            <v>4</v>
          </cell>
          <cell r="P1020">
            <v>2</v>
          </cell>
        </row>
        <row r="1021">
          <cell r="F1021" t="str">
            <v>C-FSPP263-AW38</v>
          </cell>
          <cell r="G1021" t="str">
            <v>LOCK WASHER NO. AW38</v>
          </cell>
          <cell r="I1021" t="str">
            <v>Pcs</v>
          </cell>
          <cell r="K1021" t="str">
            <v>SPC1-J13-REAR</v>
          </cell>
          <cell r="M1021">
            <v>3</v>
          </cell>
          <cell r="N1021">
            <v>3</v>
          </cell>
          <cell r="O1021">
            <v>1</v>
          </cell>
          <cell r="P1021">
            <v>1</v>
          </cell>
        </row>
        <row r="1022">
          <cell r="F1022" t="str">
            <v>C-FSPP263-AW44</v>
          </cell>
          <cell r="G1022" t="str">
            <v>LOCK PLATE NO.AL44</v>
          </cell>
          <cell r="I1022" t="str">
            <v>Pcs</v>
          </cell>
          <cell r="K1022" t="str">
            <v>SPC1-J15-REAR</v>
          </cell>
          <cell r="M1022">
            <v>2</v>
          </cell>
          <cell r="N1022">
            <v>2</v>
          </cell>
          <cell r="O1022">
            <v>2</v>
          </cell>
          <cell r="P1022">
            <v>1</v>
          </cell>
        </row>
        <row r="1023">
          <cell r="F1023" t="str">
            <v>C-FSPP263-SP40-5</v>
          </cell>
          <cell r="G1023" t="str">
            <v>Spring for filter 40" 5 micron.for T-108A/B -DI System</v>
          </cell>
          <cell r="I1023" t="str">
            <v>Pcs</v>
          </cell>
          <cell r="K1023" t="str">
            <v>SPC1-B33-REAR</v>
          </cell>
          <cell r="M1023">
            <v>30</v>
          </cell>
          <cell r="N1023">
            <v>30</v>
          </cell>
          <cell r="O1023">
            <v>14</v>
          </cell>
          <cell r="P1023">
            <v>0</v>
          </cell>
        </row>
        <row r="1024">
          <cell r="F1024" t="str">
            <v>C-FSPP266-SPG-22.4MM</v>
          </cell>
          <cell r="G1024" t="str">
            <v>Compression Spring Mat:Iron Spring Size:OD 22.4mmxL99.5mm</v>
          </cell>
          <cell r="I1024" t="str">
            <v>Pcs</v>
          </cell>
          <cell r="K1024" t="str">
            <v>SPC1-B23-FRONT</v>
          </cell>
          <cell r="M1024">
            <v>10</v>
          </cell>
          <cell r="N1024">
            <v>10</v>
          </cell>
          <cell r="O1024">
            <v>20</v>
          </cell>
          <cell r="P1024">
            <v>5</v>
          </cell>
        </row>
        <row r="1025">
          <cell r="F1025" t="str">
            <v>C-FSPP266-SPG-22MM</v>
          </cell>
          <cell r="G1025" t="str">
            <v>Compression Spring Mat:Iron Spring Size:OD 22mmxL161.5mm</v>
          </cell>
          <cell r="I1025" t="str">
            <v>Pcs</v>
          </cell>
          <cell r="K1025" t="str">
            <v>SPC1-B23-FRONT</v>
          </cell>
          <cell r="M1025">
            <v>32</v>
          </cell>
          <cell r="N1025">
            <v>32</v>
          </cell>
          <cell r="O1025">
            <v>20</v>
          </cell>
          <cell r="P1025">
            <v>10</v>
          </cell>
        </row>
        <row r="1026">
          <cell r="F1026" t="str">
            <v>C-FSPP272-IN-041</v>
          </cell>
          <cell r="G1026" t="str">
            <v>EBARA INCLUDED IN SLEEVE ASSY-041</v>
          </cell>
          <cell r="I1026" t="str">
            <v>Pcs</v>
          </cell>
          <cell r="K1026" t="str">
            <v>SPC1-C22-REAR</v>
          </cell>
          <cell r="M1026">
            <v>1</v>
          </cell>
          <cell r="N1026">
            <v>1</v>
          </cell>
          <cell r="O1026">
            <v>1</v>
          </cell>
          <cell r="P1026">
            <v>0</v>
          </cell>
        </row>
        <row r="1027">
          <cell r="F1027" t="str">
            <v>C-FSPP2832HIC-FJ15</v>
          </cell>
          <cell r="G1027" t="str">
            <v xml:space="preserve"> CHECK VALVE MODEL: HIC-FJ15-B-04-12 "HIROSE"</v>
          </cell>
          <cell r="I1027" t="str">
            <v>Pcs</v>
          </cell>
          <cell r="K1027" t="str">
            <v>SPC1-C35-REAR</v>
          </cell>
          <cell r="M1027">
            <v>2</v>
          </cell>
          <cell r="N1027">
            <v>2</v>
          </cell>
          <cell r="O1027">
            <v>2</v>
          </cell>
          <cell r="P1027">
            <v>1</v>
          </cell>
        </row>
        <row r="1028">
          <cell r="F1028" t="str">
            <v>C-FSPP2832MSW-03</v>
          </cell>
          <cell r="G1028" t="str">
            <v>THROTTLE &amp; CHECK VALVE MODEL:MSW-03-X-40 MAKER:YUKEN</v>
          </cell>
          <cell r="I1028" t="str">
            <v>Pcs</v>
          </cell>
          <cell r="K1028" t="str">
            <v>SPC1-C35-REAR</v>
          </cell>
          <cell r="M1028">
            <v>2</v>
          </cell>
          <cell r="N1028">
            <v>2</v>
          </cell>
          <cell r="O1028">
            <v>2</v>
          </cell>
          <cell r="P1028">
            <v>1</v>
          </cell>
        </row>
        <row r="1029">
          <cell r="F1029" t="str">
            <v>C-FSPP2832MT-02W</v>
          </cell>
          <cell r="G1029" t="str">
            <v>THROTTLE &amp; CHECK VALVE MODEL: MT-02W-55 "DAIKIN"</v>
          </cell>
          <cell r="I1029" t="str">
            <v>Pcs</v>
          </cell>
          <cell r="K1029" t="str">
            <v>SPC1-C35-REAR</v>
          </cell>
          <cell r="M1029">
            <v>2</v>
          </cell>
          <cell r="N1029">
            <v>2</v>
          </cell>
          <cell r="O1029">
            <v>2</v>
          </cell>
          <cell r="P1029">
            <v>1</v>
          </cell>
        </row>
        <row r="1030">
          <cell r="F1030" t="str">
            <v>C-FSPP2836BG-03-32</v>
          </cell>
          <cell r="G1030" t="str">
            <v>RELIEF VALVE MODEL:BG-03-32T "YUKEN" OF PILOT OPERATED</v>
          </cell>
          <cell r="I1030" t="str">
            <v>Pcs</v>
          </cell>
          <cell r="K1030" t="str">
            <v>SPC1-C35-REAR</v>
          </cell>
          <cell r="M1030">
            <v>2</v>
          </cell>
          <cell r="N1030">
            <v>2</v>
          </cell>
          <cell r="O1030">
            <v>2</v>
          </cell>
          <cell r="P1030">
            <v>1</v>
          </cell>
        </row>
        <row r="1031">
          <cell r="F1031" t="str">
            <v>C-FSPP2836BG-06-32</v>
          </cell>
          <cell r="G1031" t="str">
            <v>RELIEF VALVE MODEL:BG-06-32T "YUKEN" OF PILOT OPERATED</v>
          </cell>
          <cell r="I1031" t="str">
            <v>Pcs</v>
          </cell>
          <cell r="K1031" t="str">
            <v>SPC1-C35-REAR</v>
          </cell>
          <cell r="M1031">
            <v>2</v>
          </cell>
          <cell r="N1031">
            <v>2</v>
          </cell>
          <cell r="O1031">
            <v>2</v>
          </cell>
          <cell r="P1031">
            <v>1</v>
          </cell>
        </row>
        <row r="1032">
          <cell r="F1032" t="str">
            <v>C-FSPP283710FDY-25</v>
          </cell>
          <cell r="G1032" t="str">
            <v>STRAINER MODEL:10FDY-25 MAKER:KITZ</v>
          </cell>
          <cell r="I1032" t="str">
            <v>Pcs</v>
          </cell>
          <cell r="K1032" t="str">
            <v>SPC1-D47-FRONT</v>
          </cell>
          <cell r="M1032">
            <v>2</v>
          </cell>
          <cell r="N1032">
            <v>2</v>
          </cell>
          <cell r="O1032">
            <v>2</v>
          </cell>
          <cell r="P1032">
            <v>1</v>
          </cell>
        </row>
        <row r="1033">
          <cell r="F1033" t="str">
            <v>C-FSPP3002QCC-PP</v>
          </cell>
          <cell r="G1033" t="str">
            <v>Cover quick coupling Polypropylene SIZE:2" NPT</v>
          </cell>
          <cell r="I1033" t="str">
            <v>Pcs</v>
          </cell>
          <cell r="K1033" t="str">
            <v>SPC1-B35-REAR</v>
          </cell>
          <cell r="M1033">
            <v>1</v>
          </cell>
          <cell r="N1033">
            <v>1</v>
          </cell>
          <cell r="O1033">
            <v>1</v>
          </cell>
          <cell r="P1033">
            <v>0</v>
          </cell>
        </row>
        <row r="1034">
          <cell r="F1034" t="str">
            <v>C-FSPP3002QC-PP</v>
          </cell>
          <cell r="G1034" t="str">
            <v>Quick coupling Polypropylene SIZE:2" NPT</v>
          </cell>
          <cell r="I1034" t="str">
            <v>Pcs</v>
          </cell>
          <cell r="K1034" t="str">
            <v>SPC1-B35-REAR</v>
          </cell>
          <cell r="M1034">
            <v>1</v>
          </cell>
          <cell r="N1034">
            <v>1</v>
          </cell>
          <cell r="O1034">
            <v>1</v>
          </cell>
          <cell r="P1034">
            <v>0</v>
          </cell>
        </row>
        <row r="1035">
          <cell r="F1035" t="str">
            <v>C-FSPP300FAV PAE10</v>
          </cell>
          <cell r="G1035" t="str">
            <v>Float Type Air Vent Model:PAE10 Body:Cast Iron</v>
          </cell>
          <cell r="I1035" t="str">
            <v>Pcs</v>
          </cell>
          <cell r="K1035" t="str">
            <v>SPC1-B46-FRONT</v>
          </cell>
          <cell r="M1035">
            <v>2</v>
          </cell>
          <cell r="N1035">
            <v>2</v>
          </cell>
          <cell r="O1035">
            <v>2</v>
          </cell>
          <cell r="P1035">
            <v>1</v>
          </cell>
        </row>
        <row r="1036">
          <cell r="F1036" t="str">
            <v>C-FSPP3012OILFILTER</v>
          </cell>
          <cell r="G1036" t="str">
            <v>OIL FILTER : AY2W3900000#AB FOR AIR COMPRESSOR</v>
          </cell>
          <cell r="I1036" t="str">
            <v>Pcs</v>
          </cell>
          <cell r="K1036" t="str">
            <v>SPC1-C43-REAR</v>
          </cell>
          <cell r="M1036">
            <v>4</v>
          </cell>
          <cell r="N1036">
            <v>4</v>
          </cell>
          <cell r="O1036">
            <v>4</v>
          </cell>
          <cell r="P1036">
            <v>2</v>
          </cell>
        </row>
        <row r="1037">
          <cell r="F1037" t="str">
            <v>C-FSPP302-AD-AC40-04</v>
          </cell>
          <cell r="G1037" t="str">
            <v>Air Auto Drain Set AC40-04DG-A SMC for WWT</v>
          </cell>
          <cell r="I1037" t="str">
            <v>Pcs</v>
          </cell>
          <cell r="K1037" t="str">
            <v>SPC1-C17-FRONT</v>
          </cell>
          <cell r="M1037">
            <v>4</v>
          </cell>
          <cell r="N1037">
            <v>4</v>
          </cell>
          <cell r="O1037">
            <v>4</v>
          </cell>
          <cell r="P1037">
            <v>2</v>
          </cell>
        </row>
        <row r="1038">
          <cell r="F1038" t="str">
            <v>C-FSPP302-AD-AC40-06</v>
          </cell>
          <cell r="G1038" t="str">
            <v>Air Auto Drain Set AC40-06DG-A SMC for WWT</v>
          </cell>
          <cell r="I1038" t="str">
            <v>Pcs</v>
          </cell>
          <cell r="K1038" t="str">
            <v>SPC1-C17-FRONT</v>
          </cell>
          <cell r="M1038">
            <v>0</v>
          </cell>
          <cell r="N1038">
            <v>0</v>
          </cell>
          <cell r="O1038">
            <v>1</v>
          </cell>
          <cell r="P1038">
            <v>0</v>
          </cell>
        </row>
        <row r="1039">
          <cell r="F1039" t="str">
            <v>C-FSPP305L64600-3/4</v>
          </cell>
          <cell r="G1039" t="str">
            <v>LUBRICATOR PIPE SIZE: Rc 3/4 , MODEL: L64-600-1000</v>
          </cell>
          <cell r="I1039" t="str">
            <v>Pcs</v>
          </cell>
          <cell r="K1039" t="str">
            <v>SPC1-C27-REAR</v>
          </cell>
          <cell r="M1039">
            <v>4</v>
          </cell>
          <cell r="N1039">
            <v>4</v>
          </cell>
          <cell r="O1039">
            <v>4</v>
          </cell>
          <cell r="P1039">
            <v>2</v>
          </cell>
        </row>
        <row r="1040">
          <cell r="F1040" t="str">
            <v>C-FSPP305L68602-3/4</v>
          </cell>
          <cell r="G1040" t="str">
            <v>Lubricator Model:L68-602-1000 Max:1.0MPa Size:RC3/4"AZBIL"</v>
          </cell>
          <cell r="I1040" t="str">
            <v>Pcs</v>
          </cell>
          <cell r="K1040" t="str">
            <v>SPC1-C27-REAR</v>
          </cell>
          <cell r="M1040">
            <v>4</v>
          </cell>
          <cell r="N1040">
            <v>4</v>
          </cell>
          <cell r="O1040">
            <v>4</v>
          </cell>
          <cell r="P1040">
            <v>2</v>
          </cell>
        </row>
        <row r="1041">
          <cell r="F1041" t="str">
            <v>C-FSPP305L68802-1</v>
          </cell>
          <cell r="G1041" t="str">
            <v>Lubricator Model:L68-802-1000 Max:1.0MPa Size:RC1"AZBIL"</v>
          </cell>
          <cell r="I1041" t="str">
            <v>Pcs</v>
          </cell>
          <cell r="K1041" t="str">
            <v>SPC1-C27-REAR</v>
          </cell>
          <cell r="M1041">
            <v>5</v>
          </cell>
          <cell r="N1041">
            <v>5</v>
          </cell>
          <cell r="O1041">
            <v>4</v>
          </cell>
          <cell r="P1041">
            <v>2</v>
          </cell>
        </row>
        <row r="1042">
          <cell r="F1042" t="str">
            <v>C-FSPP305OL210410A</v>
          </cell>
          <cell r="G1042" t="str">
            <v>OIL LUBRICATOR MODEL: OL21-04-10A "KONAN"</v>
          </cell>
          <cell r="I1042" t="str">
            <v>Pcs</v>
          </cell>
          <cell r="K1042" t="str">
            <v>SPC1-C27-REAR</v>
          </cell>
          <cell r="M1042">
            <v>5</v>
          </cell>
          <cell r="N1042">
            <v>5</v>
          </cell>
          <cell r="O1042">
            <v>4</v>
          </cell>
          <cell r="P1042">
            <v>2</v>
          </cell>
        </row>
        <row r="1043">
          <cell r="F1043" t="str">
            <v>C-FSPP305OL210415A</v>
          </cell>
          <cell r="G1043" t="str">
            <v>OIL LUBRICATOR MODEL: OL21-04-15A "KONAN"</v>
          </cell>
          <cell r="I1043" t="str">
            <v>Pcs</v>
          </cell>
          <cell r="K1043" t="str">
            <v>SPC1-C27-REAR</v>
          </cell>
          <cell r="M1043">
            <v>5</v>
          </cell>
          <cell r="N1043">
            <v>5</v>
          </cell>
          <cell r="O1043">
            <v>4</v>
          </cell>
          <cell r="P1043">
            <v>2</v>
          </cell>
        </row>
        <row r="1044">
          <cell r="F1044" t="str">
            <v>C-FSPP305OL210820A</v>
          </cell>
          <cell r="G1044" t="str">
            <v>OIL LUBRICATOR MODEL: OL2-08-20A "KONAN"</v>
          </cell>
          <cell r="I1044" t="str">
            <v>Pcs</v>
          </cell>
          <cell r="K1044" t="str">
            <v>SPC1-C27-REAR</v>
          </cell>
          <cell r="M1044">
            <v>4</v>
          </cell>
          <cell r="N1044">
            <v>4</v>
          </cell>
          <cell r="O1044">
            <v>4</v>
          </cell>
          <cell r="P1044">
            <v>2</v>
          </cell>
        </row>
        <row r="1045">
          <cell r="F1045" t="str">
            <v>C-FSPP305OL210825A</v>
          </cell>
          <cell r="G1045" t="str">
            <v>OIL LUBRICATOR MODEL: OL2-08-25A "KONAN"</v>
          </cell>
          <cell r="I1045" t="str">
            <v>Pcs</v>
          </cell>
          <cell r="K1045" t="str">
            <v>SPC1-C27-REAR</v>
          </cell>
          <cell r="M1045">
            <v>5</v>
          </cell>
          <cell r="N1045">
            <v>5</v>
          </cell>
          <cell r="O1045">
            <v>4</v>
          </cell>
          <cell r="P1045">
            <v>2</v>
          </cell>
        </row>
        <row r="1046">
          <cell r="F1046" t="str">
            <v>C-FSPP307-SV443782W</v>
          </cell>
          <cell r="G1046" t="str">
            <v>SOLENOID Valve SL24-20A G3/4"443782W "PARKER"P/N.7321BCN00 for T-305,U-306,P201,WWT</v>
          </cell>
          <cell r="I1046" t="str">
            <v>Set</v>
          </cell>
          <cell r="K1046" t="str">
            <v>SPC1-C38-FRONT</v>
          </cell>
          <cell r="M1046">
            <v>2</v>
          </cell>
          <cell r="N1046">
            <v>2</v>
          </cell>
          <cell r="O1046">
            <v>1</v>
          </cell>
          <cell r="P1046">
            <v>0</v>
          </cell>
        </row>
        <row r="1047">
          <cell r="F1047" t="str">
            <v>C-FSPP307-SV-4F310</v>
          </cell>
          <cell r="G1047" t="str">
            <v>Solenoid Valve Model: 4F310-08-B-DC24V "CKD"</v>
          </cell>
          <cell r="I1047" t="str">
            <v>Pcs</v>
          </cell>
          <cell r="K1047" t="str">
            <v>SPC1-C47-REAR</v>
          </cell>
          <cell r="M1047">
            <v>6</v>
          </cell>
          <cell r="N1047">
            <v>6</v>
          </cell>
          <cell r="O1047">
            <v>6</v>
          </cell>
          <cell r="P1047">
            <v>4</v>
          </cell>
        </row>
        <row r="1048">
          <cell r="F1048" t="str">
            <v>C-FSPP307-SV-4F410</v>
          </cell>
          <cell r="G1048" t="str">
            <v>Solenoid Valve Model: 4F410-08-B-DC24V "CKD"</v>
          </cell>
          <cell r="I1048" t="str">
            <v>Pcs</v>
          </cell>
          <cell r="K1048" t="str">
            <v>SPC1-C47-REAR</v>
          </cell>
          <cell r="M1048">
            <v>0</v>
          </cell>
          <cell r="N1048">
            <v>0</v>
          </cell>
          <cell r="O1048">
            <v>2</v>
          </cell>
          <cell r="P1048">
            <v>1</v>
          </cell>
        </row>
        <row r="1049">
          <cell r="F1049" t="str">
            <v>C-FSPP307-SV-FGB21-6</v>
          </cell>
          <cell r="G1049" t="str">
            <v>Solenoid Valve CKD FGB21-6-1-12CRB  For polymer feeder WWT</v>
          </cell>
          <cell r="I1049" t="str">
            <v>Pcs</v>
          </cell>
          <cell r="K1049" t="str">
            <v>SPC1-C38-FRONT</v>
          </cell>
          <cell r="M1049">
            <v>3</v>
          </cell>
          <cell r="N1049">
            <v>3</v>
          </cell>
          <cell r="O1049">
            <v>4</v>
          </cell>
          <cell r="P1049">
            <v>2</v>
          </cell>
        </row>
        <row r="1050">
          <cell r="F1050" t="str">
            <v>C-FSPP307-SV-FWB51</v>
          </cell>
          <cell r="G1050" t="str">
            <v>Solenoid Valve FWB51 CKD For Air Compressor</v>
          </cell>
          <cell r="I1050" t="str">
            <v>Pcs</v>
          </cell>
          <cell r="K1050" t="str">
            <v>SPC1-C38-FRONT</v>
          </cell>
          <cell r="M1050">
            <v>0</v>
          </cell>
          <cell r="N1050" t="str">
            <v>ORDER=3</v>
          </cell>
          <cell r="O1050">
            <v>3</v>
          </cell>
          <cell r="P1050">
            <v>1</v>
          </cell>
        </row>
        <row r="1051">
          <cell r="F1051" t="str">
            <v>C-FSPP308AR40K-06GH</v>
          </cell>
          <cell r="G1051" t="str">
            <v>Air Regulator AR40K-06G-1-B SMC, Port 3/4 , P.0.02-0.2Mpa</v>
          </cell>
          <cell r="I1051" t="str">
            <v>Pcs</v>
          </cell>
          <cell r="K1051" t="str">
            <v>SPC1-C17-FRONT</v>
          </cell>
          <cell r="M1051">
            <v>3</v>
          </cell>
          <cell r="N1051">
            <v>3</v>
          </cell>
          <cell r="O1051">
            <v>4</v>
          </cell>
          <cell r="P1051">
            <v>2</v>
          </cell>
        </row>
        <row r="1052">
          <cell r="F1052" t="str">
            <v>C-FSPP308-AV-AD402</v>
          </cell>
          <cell r="G1052" t="str">
            <v>Auto Drain Valve AD402-04 " SMC " for Air Dryer, Air Com.</v>
          </cell>
          <cell r="I1052" t="str">
            <v>Pcs</v>
          </cell>
          <cell r="K1052" t="str">
            <v>SPC1-C17-REAR</v>
          </cell>
          <cell r="M1052">
            <v>4</v>
          </cell>
          <cell r="N1052">
            <v>4</v>
          </cell>
          <cell r="O1052">
            <v>4</v>
          </cell>
          <cell r="P1052">
            <v>2</v>
          </cell>
        </row>
        <row r="1053">
          <cell r="F1053" t="str">
            <v>C-FSPP308-AW30-02</v>
          </cell>
          <cell r="G1053" t="str">
            <v>Regulator Filter AW30-N02-A (New Model) "SMC"</v>
          </cell>
          <cell r="I1053" t="str">
            <v>Pcs</v>
          </cell>
          <cell r="K1053" t="str">
            <v>SPC1-C28-REAR</v>
          </cell>
          <cell r="M1053">
            <v>1</v>
          </cell>
          <cell r="N1053">
            <v>1</v>
          </cell>
          <cell r="O1053">
            <v>1</v>
          </cell>
          <cell r="P1053">
            <v>0</v>
          </cell>
        </row>
        <row r="1054">
          <cell r="F1054" t="str">
            <v>C-FSPP308-HYD-C-PROB</v>
          </cell>
          <cell r="G1054" t="str">
            <v>Filter HYD. HAWE Model: 6905 117 F 1 FOR C-PROB ROLL GRINDER</v>
          </cell>
          <cell r="I1054" t="str">
            <v>PCS</v>
          </cell>
          <cell r="K1054" t="str">
            <v>SPC1-B31-REAR</v>
          </cell>
          <cell r="M1054">
            <v>1</v>
          </cell>
          <cell r="N1054">
            <v>1</v>
          </cell>
          <cell r="O1054">
            <v>1</v>
          </cell>
          <cell r="P1054">
            <v>0</v>
          </cell>
        </row>
        <row r="1055">
          <cell r="F1055" t="str">
            <v>C-FSPP308R8000-20W</v>
          </cell>
          <cell r="G1055" t="str">
            <v>REGULATOR MODEL.R8000-20-W,Pot. RC 3/4, Pressure 0-1Mpa</v>
          </cell>
          <cell r="I1055" t="str">
            <v>Pcs</v>
          </cell>
          <cell r="K1055" t="str">
            <v>SPC1-C28-FRONT</v>
          </cell>
          <cell r="M1055">
            <v>6</v>
          </cell>
          <cell r="N1055">
            <v>6</v>
          </cell>
          <cell r="O1055">
            <v>6</v>
          </cell>
          <cell r="P1055">
            <v>2</v>
          </cell>
        </row>
        <row r="1056">
          <cell r="F1056" t="str">
            <v>C-FSPP360-3SPB280</v>
          </cell>
          <cell r="G1056" t="str">
            <v>Taper Bushed Pulley Model: 3SPB280 (3 Groove) With Bush 3020</v>
          </cell>
          <cell r="I1056" t="str">
            <v>Pcs</v>
          </cell>
          <cell r="K1056" t="str">
            <v>SPC1-B37-REAR</v>
          </cell>
          <cell r="M1056">
            <v>1</v>
          </cell>
          <cell r="N1056">
            <v>1</v>
          </cell>
          <cell r="O1056">
            <v>1</v>
          </cell>
          <cell r="P1056">
            <v>0</v>
          </cell>
        </row>
        <row r="1057">
          <cell r="F1057" t="str">
            <v>C-FSPP360-3SPB300</v>
          </cell>
          <cell r="G1057" t="str">
            <v>Taper Bushed Pulley Model: 3SPB300 (3 Groove) With Bush 3020</v>
          </cell>
          <cell r="I1057" t="str">
            <v>Pcs</v>
          </cell>
          <cell r="K1057" t="str">
            <v>SPC1-B37-REAR</v>
          </cell>
          <cell r="M1057">
            <v>1</v>
          </cell>
          <cell r="N1057">
            <v>1</v>
          </cell>
          <cell r="O1057">
            <v>1</v>
          </cell>
          <cell r="P1057">
            <v>0</v>
          </cell>
        </row>
        <row r="1058">
          <cell r="F1058" t="str">
            <v>C-FSPP360-TB-2517</v>
          </cell>
          <cell r="G1058" t="str">
            <v>Taper Bush Model : 2517 Bore 42 mm for Pulley B-001-2, WWT</v>
          </cell>
          <cell r="I1058" t="str">
            <v>Pcs</v>
          </cell>
          <cell r="K1058" t="str">
            <v>SPC1-B37-REAR</v>
          </cell>
          <cell r="M1058">
            <v>2</v>
          </cell>
          <cell r="N1058">
            <v>2</v>
          </cell>
          <cell r="O1058">
            <v>2</v>
          </cell>
          <cell r="P1058">
            <v>1</v>
          </cell>
        </row>
        <row r="1059">
          <cell r="F1059" t="str">
            <v>C-FSPP380SPE3AA1R12</v>
          </cell>
          <cell r="G1059" t="str">
            <v>Gasket/Valve Body Spare part Diaphragm Pump E3AA1R110C-ATEX</v>
          </cell>
          <cell r="I1059" t="str">
            <v>Pcs</v>
          </cell>
          <cell r="K1059" t="str">
            <v>SPC1-B33-REAR</v>
          </cell>
          <cell r="M1059">
            <v>2</v>
          </cell>
          <cell r="N1059">
            <v>2</v>
          </cell>
          <cell r="O1059">
            <v>2</v>
          </cell>
          <cell r="P1059">
            <v>1</v>
          </cell>
        </row>
        <row r="1060">
          <cell r="F1060" t="str">
            <v>C-FSPP380SPE3AA1R14</v>
          </cell>
          <cell r="G1060" t="str">
            <v>E3 Pilot Valve Spool Assembly Spare part Diaphragm Pump E3AA</v>
          </cell>
          <cell r="I1060" t="str">
            <v>Pcs</v>
          </cell>
          <cell r="K1060" t="str">
            <v>SPC1-B32-FRONT</v>
          </cell>
          <cell r="M1060">
            <v>1</v>
          </cell>
          <cell r="N1060">
            <v>4</v>
          </cell>
          <cell r="O1060">
            <v>0</v>
          </cell>
          <cell r="P1060">
            <v>0</v>
          </cell>
        </row>
        <row r="1061">
          <cell r="F1061" t="str">
            <v>C-FSPP380SPE3AA1R16</v>
          </cell>
          <cell r="G1061" t="str">
            <v>Bushing O-Ring Spare part Diaphragm Pump E3AA1R110C-ATEX</v>
          </cell>
          <cell r="I1061" t="str">
            <v>Pcs</v>
          </cell>
          <cell r="K1061" t="str">
            <v>SPC1-B32-FRONT</v>
          </cell>
          <cell r="M1061">
            <v>0</v>
          </cell>
          <cell r="N1061">
            <v>8</v>
          </cell>
          <cell r="O1061">
            <v>0</v>
          </cell>
          <cell r="P1061">
            <v>0</v>
          </cell>
        </row>
        <row r="1062">
          <cell r="F1062" t="str">
            <v>C-FSPP383-OFC</v>
          </cell>
          <cell r="G1062" t="str">
            <v>O-ring Front Casing Mat.EPDM for CP-304 Pump, WWT</v>
          </cell>
          <cell r="I1062" t="str">
            <v>Pcs</v>
          </cell>
          <cell r="K1062" t="str">
            <v>SPC1-B32-FRONT</v>
          </cell>
          <cell r="M1062">
            <v>2</v>
          </cell>
          <cell r="N1062">
            <v>2</v>
          </cell>
          <cell r="O1062">
            <v>2</v>
          </cell>
          <cell r="P1062">
            <v>1</v>
          </cell>
        </row>
        <row r="1063">
          <cell r="F1063" t="str">
            <v>C-FSPP383-PUMP-GVA</v>
          </cell>
          <cell r="G1063" t="str">
            <v>Submerse Pump SHOWFOU GVA-680 For WWT</v>
          </cell>
          <cell r="I1063" t="str">
            <v>Pcs</v>
          </cell>
          <cell r="K1063" t="str">
            <v>SPC1-B16-REAR</v>
          </cell>
          <cell r="M1063">
            <v>0</v>
          </cell>
          <cell r="N1063">
            <v>0</v>
          </cell>
          <cell r="O1063">
            <v>2</v>
          </cell>
          <cell r="P1063">
            <v>1</v>
          </cell>
        </row>
        <row r="1064">
          <cell r="F1064" t="str">
            <v>C-FSPP384L0661</v>
          </cell>
          <cell r="G1064" t="str">
            <v>VALVE Seat P/N.L0661(SUS304) For Pump LK-B65VS-07 (POLYMER)</v>
          </cell>
          <cell r="I1064" t="str">
            <v>PCS</v>
          </cell>
          <cell r="K1064" t="str">
            <v>SPC1-B33-REAR</v>
          </cell>
          <cell r="M1064">
            <v>0</v>
          </cell>
          <cell r="N1064">
            <v>2</v>
          </cell>
          <cell r="O1064">
            <v>2</v>
          </cell>
          <cell r="P1064">
            <v>1</v>
          </cell>
        </row>
        <row r="1065">
          <cell r="F1065" t="str">
            <v>C-FSPP413-B5PK1550</v>
          </cell>
          <cell r="G1065" t="str">
            <v>Belt Model: 5PK1550 for Blower boiler no.1-6</v>
          </cell>
          <cell r="I1065" t="str">
            <v>Pcs</v>
          </cell>
          <cell r="K1065" t="str">
            <v>SPC1-V-BELT</v>
          </cell>
          <cell r="M1065">
            <v>11</v>
          </cell>
          <cell r="N1065">
            <v>11</v>
          </cell>
          <cell r="O1065">
            <v>12</v>
          </cell>
          <cell r="P1065">
            <v>6</v>
          </cell>
        </row>
        <row r="1066">
          <cell r="F1066" t="str">
            <v>C-FSPP413-B89</v>
          </cell>
          <cell r="G1066" t="str">
            <v>V-Belt Model: B-89 " Mitsuboshi "</v>
          </cell>
          <cell r="I1066" t="str">
            <v>Pcs</v>
          </cell>
          <cell r="K1066" t="str">
            <v>SPC1-V-BELT</v>
          </cell>
          <cell r="M1066">
            <v>5</v>
          </cell>
          <cell r="N1066">
            <v>5</v>
          </cell>
          <cell r="O1066">
            <v>8</v>
          </cell>
          <cell r="P1066">
            <v>4</v>
          </cell>
        </row>
        <row r="1067">
          <cell r="F1067" t="str">
            <v>C-FSPP413-SPB1600</v>
          </cell>
          <cell r="G1067" t="str">
            <v>V-BELT PHG SPB1600 "SKF"</v>
          </cell>
          <cell r="I1067" t="str">
            <v>Pcs</v>
          </cell>
          <cell r="K1067" t="str">
            <v>SPC1-V-BELT</v>
          </cell>
          <cell r="M1067">
            <v>12</v>
          </cell>
          <cell r="N1067">
            <v>12</v>
          </cell>
          <cell r="O1067">
            <v>12</v>
          </cell>
          <cell r="P1067">
            <v>6</v>
          </cell>
        </row>
        <row r="1068">
          <cell r="F1068" t="str">
            <v>C-FSPP413-SPB1700</v>
          </cell>
          <cell r="G1068" t="str">
            <v>V-BELT MODEL;SPB1700 "SKF" FOR TOP ROLL DUST COLLECTOR</v>
          </cell>
          <cell r="I1068" t="str">
            <v>Pcs</v>
          </cell>
          <cell r="K1068" t="str">
            <v>SPC1-V-BELT</v>
          </cell>
          <cell r="M1068">
            <v>4</v>
          </cell>
          <cell r="N1068">
            <v>4</v>
          </cell>
          <cell r="O1068">
            <v>8</v>
          </cell>
          <cell r="P1068">
            <v>4</v>
          </cell>
        </row>
        <row r="1069">
          <cell r="F1069" t="str">
            <v>C-FSPP413-V-BELT-A47</v>
          </cell>
          <cell r="G1069" t="str">
            <v>V-BELT MODEL A-47</v>
          </cell>
          <cell r="I1069" t="str">
            <v>PCS</v>
          </cell>
          <cell r="K1069" t="str">
            <v>SPC1-V-BELT</v>
          </cell>
          <cell r="M1069">
            <v>3</v>
          </cell>
          <cell r="N1069">
            <v>3</v>
          </cell>
          <cell r="O1069">
            <v>3</v>
          </cell>
          <cell r="P1069">
            <v>0</v>
          </cell>
        </row>
        <row r="1070">
          <cell r="F1070" t="str">
            <v>C-FSPP424-SHT06</v>
          </cell>
          <cell r="G1070" t="str">
            <v>Line Filter Model:SHT-06 Size:20A Mat: Die-Cast Aluminum</v>
          </cell>
          <cell r="I1070" t="str">
            <v>Pcs</v>
          </cell>
          <cell r="K1070" t="str">
            <v>SPC1-C44-REAR</v>
          </cell>
          <cell r="M1070">
            <v>1</v>
          </cell>
          <cell r="N1070">
            <v>1</v>
          </cell>
          <cell r="O1070">
            <v>1</v>
          </cell>
          <cell r="P1070">
            <v>0</v>
          </cell>
        </row>
        <row r="1071">
          <cell r="F1071" t="str">
            <v>C-FSPP424-SHT08</v>
          </cell>
          <cell r="G1071" t="str">
            <v>Line Filter Model:SHT-08 Size:25A Mat: Die-Cast Aluminum</v>
          </cell>
          <cell r="I1071" t="str">
            <v>Pcs</v>
          </cell>
          <cell r="K1071" t="str">
            <v>SPC1-C44-REAR</v>
          </cell>
          <cell r="M1071">
            <v>2</v>
          </cell>
          <cell r="N1071">
            <v>2</v>
          </cell>
          <cell r="O1071">
            <v>2</v>
          </cell>
          <cell r="P1071">
            <v>1</v>
          </cell>
        </row>
        <row r="1072">
          <cell r="F1072" t="str">
            <v>C-FSPP428-0-1MPAG3/8</v>
          </cell>
          <cell r="G1072" t="str">
            <v>Pressure gauge rang 0-1MPa Dial 100mm. Connection :G3/8 "DAI</v>
          </cell>
          <cell r="I1072" t="str">
            <v>PCS</v>
          </cell>
          <cell r="K1072" t="str">
            <v>SPC1-C37-REAR</v>
          </cell>
          <cell r="M1072">
            <v>5</v>
          </cell>
          <cell r="N1072">
            <v>5</v>
          </cell>
          <cell r="O1072">
            <v>4</v>
          </cell>
          <cell r="P1072">
            <v>2</v>
          </cell>
        </row>
        <row r="1073">
          <cell r="F1073" t="str">
            <v>C-FSPP428FH25A50MW4N</v>
          </cell>
          <cell r="G1073" t="str">
            <v>MANOMETER GAUGE "SAFF GAUGE" FH25A5000MW4N</v>
          </cell>
          <cell r="I1073" t="str">
            <v>Pcs</v>
          </cell>
          <cell r="K1073" t="str">
            <v>SPC1-C37-REAR</v>
          </cell>
          <cell r="M1073">
            <v>3</v>
          </cell>
          <cell r="N1073">
            <v>3</v>
          </cell>
          <cell r="O1073">
            <v>6</v>
          </cell>
          <cell r="P1073">
            <v>2</v>
          </cell>
        </row>
        <row r="1074">
          <cell r="F1074" t="str">
            <v>C-FSPP428-KGF/CM2G3/</v>
          </cell>
          <cell r="G1074" t="str">
            <v>Pressure gauge rang 0-1MPa Dial 100mm. Connection :G3/8 "DAI</v>
          </cell>
          <cell r="I1074" t="str">
            <v>PCS</v>
          </cell>
          <cell r="K1074" t="str">
            <v>SPC1-C37-REAR</v>
          </cell>
          <cell r="M1074">
            <v>4</v>
          </cell>
          <cell r="N1074">
            <v>4</v>
          </cell>
          <cell r="O1074">
            <v>4</v>
          </cell>
          <cell r="P1074">
            <v>2</v>
          </cell>
        </row>
        <row r="1075">
          <cell r="F1075" t="str">
            <v>C-FSPP428PG100X1.0Mp</v>
          </cell>
          <cell r="G1075" t="str">
            <v>Pressure Gauge Model:AT G3/8x0.1.0Mpa Type:A Range:0-1.0Mpa</v>
          </cell>
          <cell r="I1075" t="str">
            <v>Pcs</v>
          </cell>
          <cell r="K1075" t="str">
            <v>SPC1-C37-REAR</v>
          </cell>
          <cell r="M1075">
            <v>3</v>
          </cell>
          <cell r="N1075">
            <v>3</v>
          </cell>
          <cell r="O1075">
            <v>4</v>
          </cell>
          <cell r="P1075">
            <v>2</v>
          </cell>
        </row>
        <row r="1076">
          <cell r="F1076" t="str">
            <v>C-FSPP428PG100x1.6MP</v>
          </cell>
          <cell r="G1076" t="str">
            <v>Pressure Gauge AT*R3/8x100x1.6Mpa(x0.1(0877003)MIGISHITA</v>
          </cell>
          <cell r="I1076" t="str">
            <v>Pcs</v>
          </cell>
          <cell r="K1076" t="str">
            <v>SPC1-C37-REAR</v>
          </cell>
          <cell r="M1076">
            <v>2</v>
          </cell>
          <cell r="N1076">
            <v>2</v>
          </cell>
          <cell r="O1076">
            <v>2</v>
          </cell>
          <cell r="P1076">
            <v>1</v>
          </cell>
        </row>
        <row r="1077">
          <cell r="F1077" t="str">
            <v>C-FSPP428-PG-1-5 BAR</v>
          </cell>
          <cell r="G1077" t="str">
            <v>Pressure gauge range -1 to 5 Bar for cooling tower</v>
          </cell>
          <cell r="I1077" t="str">
            <v>PCS</v>
          </cell>
          <cell r="K1077" t="str">
            <v>SPC1-C37-REAR</v>
          </cell>
          <cell r="M1077">
            <v>3</v>
          </cell>
          <cell r="N1077">
            <v>3</v>
          </cell>
          <cell r="O1077">
            <v>4</v>
          </cell>
          <cell r="P1077">
            <v>2</v>
          </cell>
        </row>
        <row r="1078">
          <cell r="F1078" t="str">
            <v>C-FSPP428PGF100A</v>
          </cell>
          <cell r="G1078" t="str">
            <v>Pressure Gauge Model:PGF100A700B-3/8PT-Y</v>
          </cell>
          <cell r="I1078" t="str">
            <v>Pcs</v>
          </cell>
          <cell r="K1078" t="str">
            <v>SPC1-C37-REAR</v>
          </cell>
          <cell r="M1078">
            <v>5</v>
          </cell>
          <cell r="N1078">
            <v>5</v>
          </cell>
          <cell r="O1078">
            <v>5</v>
          </cell>
          <cell r="P1078">
            <v>3</v>
          </cell>
        </row>
        <row r="1079">
          <cell r="F1079" t="str">
            <v>C-FSPP428-REGULATOR</v>
          </cell>
          <cell r="G1079" t="str">
            <v>Regulator Model: RP1000-8-02-G49PB3 "CKD"</v>
          </cell>
          <cell r="I1079" t="str">
            <v>Pcs</v>
          </cell>
          <cell r="K1079" t="str">
            <v>SPC1-C28-FRONT</v>
          </cell>
          <cell r="M1079">
            <v>6</v>
          </cell>
          <cell r="N1079">
            <v>6</v>
          </cell>
          <cell r="O1079">
            <v>6</v>
          </cell>
          <cell r="P1079">
            <v>2</v>
          </cell>
        </row>
        <row r="1080">
          <cell r="F1080" t="str">
            <v>C-FSPP428VAG1/2X0.6M</v>
          </cell>
          <cell r="G1080" t="str">
            <v>PRESSUER GAUGE AVU G1/2X100X0.6MPaFOR WATER COOLING CIR.TANK</v>
          </cell>
          <cell r="I1080" t="str">
            <v>Pcs</v>
          </cell>
          <cell r="K1080" t="str">
            <v>SPC1-C37-REAR</v>
          </cell>
          <cell r="M1080">
            <v>5</v>
          </cell>
          <cell r="N1080">
            <v>5</v>
          </cell>
          <cell r="O1080">
            <v>6</v>
          </cell>
          <cell r="P1080">
            <v>2</v>
          </cell>
        </row>
        <row r="1081">
          <cell r="F1081" t="str">
            <v>C-FSPP428VAG1/2X1MPa</v>
          </cell>
          <cell r="G1081" t="str">
            <v>PRESSUER GAUGE AVU G1/2X100X1MPaFOR WATER COOLING CIR. TANK</v>
          </cell>
          <cell r="I1081" t="str">
            <v>Pcs</v>
          </cell>
          <cell r="K1081" t="str">
            <v>SPC1-C37-REAR</v>
          </cell>
          <cell r="M1081">
            <v>4</v>
          </cell>
          <cell r="N1081">
            <v>4</v>
          </cell>
          <cell r="O1081">
            <v>6</v>
          </cell>
          <cell r="P1081">
            <v>2</v>
          </cell>
        </row>
        <row r="1082">
          <cell r="F1082" t="str">
            <v>C-FSPP430-SGGKFDS</v>
          </cell>
          <cell r="G1082" t="str">
            <v>Sight Glass Model: GKFDS Size: PT(Rc) 3/8"</v>
          </cell>
          <cell r="I1082" t="str">
            <v>Pcs</v>
          </cell>
          <cell r="K1082" t="str">
            <v>SPC1-D47-REAR</v>
          </cell>
          <cell r="M1082">
            <v>2</v>
          </cell>
          <cell r="N1082">
            <v>2</v>
          </cell>
          <cell r="O1082">
            <v>2</v>
          </cell>
          <cell r="P1082">
            <v>1</v>
          </cell>
        </row>
        <row r="1083">
          <cell r="F1083" t="str">
            <v>C-FSPP4621010A2200L</v>
          </cell>
          <cell r="G1083" t="str">
            <v>Stainless Steel Flexble Hose "TOZEN" Size.10AxL2200mm</v>
          </cell>
          <cell r="I1083" t="str">
            <v>Set</v>
          </cell>
          <cell r="K1083" t="str">
            <v>SPC1-F31-FRONT</v>
          </cell>
          <cell r="M1083">
            <v>12</v>
          </cell>
          <cell r="N1083">
            <v>18</v>
          </cell>
          <cell r="O1083">
            <v>12</v>
          </cell>
          <cell r="P1083">
            <v>6</v>
          </cell>
        </row>
        <row r="1084">
          <cell r="F1084" t="str">
            <v>C-FSPP4621015A0380L</v>
          </cell>
          <cell r="G1084" t="str">
            <v>Flexble Hose Stainless Steel SFT-411-SUS304 Size.15AxL380mm</v>
          </cell>
          <cell r="I1084" t="str">
            <v>Pcs</v>
          </cell>
          <cell r="K1084" t="str">
            <v>SPC1-F21-FRONT</v>
          </cell>
          <cell r="M1084">
            <v>7</v>
          </cell>
          <cell r="N1084">
            <v>7</v>
          </cell>
          <cell r="O1084">
            <v>8</v>
          </cell>
          <cell r="P1084">
            <v>4</v>
          </cell>
        </row>
        <row r="1085">
          <cell r="F1085" t="str">
            <v>C-FSPP4621015A1250L</v>
          </cell>
          <cell r="G1085" t="str">
            <v>Flexble Hose Stainless Steel SFT-411-SUS304 Size.15AxL1250mm</v>
          </cell>
          <cell r="I1085" t="str">
            <v>Pcs</v>
          </cell>
          <cell r="K1085" t="str">
            <v>SPC1-F21-FRONT</v>
          </cell>
          <cell r="M1085">
            <v>8</v>
          </cell>
          <cell r="N1085">
            <v>8</v>
          </cell>
          <cell r="O1085">
            <v>8</v>
          </cell>
          <cell r="P1085">
            <v>4</v>
          </cell>
        </row>
        <row r="1086">
          <cell r="F1086" t="str">
            <v>C-FSPP4621015A1400L</v>
          </cell>
          <cell r="G1086" t="str">
            <v>Flexble Hose Stainless Steel SFT-411-SUS304 Size.15AxL1400mm</v>
          </cell>
          <cell r="I1086" t="str">
            <v>Pcs</v>
          </cell>
          <cell r="K1086" t="str">
            <v>SPC1-F21-FRONT</v>
          </cell>
          <cell r="M1086">
            <v>6</v>
          </cell>
          <cell r="N1086">
            <v>6</v>
          </cell>
          <cell r="O1086">
            <v>8</v>
          </cell>
          <cell r="P1086">
            <v>4</v>
          </cell>
        </row>
        <row r="1087">
          <cell r="F1087" t="str">
            <v>C-FSPP4621015A1700L</v>
          </cell>
          <cell r="G1087" t="str">
            <v>Flexble Hose Stainless Steel SFT-411-SUS304 Size.15AxL1700mm</v>
          </cell>
          <cell r="I1087" t="str">
            <v>Pcs</v>
          </cell>
          <cell r="K1087" t="str">
            <v>SPC1-F31-FRONT</v>
          </cell>
          <cell r="M1087">
            <v>8</v>
          </cell>
          <cell r="N1087">
            <v>8</v>
          </cell>
          <cell r="O1087">
            <v>9</v>
          </cell>
          <cell r="P1087">
            <v>5</v>
          </cell>
        </row>
        <row r="1088">
          <cell r="F1088" t="str">
            <v>C-FSPP4621015A1900L</v>
          </cell>
          <cell r="G1088" t="str">
            <v>Flexble Hose Stainless Steel SFT-411-SUS304 Size.15AxL1900mm</v>
          </cell>
          <cell r="I1088" t="str">
            <v>Pcs</v>
          </cell>
          <cell r="K1088" t="str">
            <v>SPC1-F31-FRONT</v>
          </cell>
          <cell r="M1088">
            <v>6</v>
          </cell>
          <cell r="N1088">
            <v>6</v>
          </cell>
          <cell r="O1088">
            <v>8</v>
          </cell>
          <cell r="P1088">
            <v>4</v>
          </cell>
        </row>
        <row r="1089">
          <cell r="F1089" t="str">
            <v>C-FSPP4621015A2100L</v>
          </cell>
          <cell r="G1089" t="str">
            <v>Flexble Hose Stainless Steel SFT-411-SUS304 Size.15AxL2100mm</v>
          </cell>
          <cell r="I1089" t="str">
            <v>Pcs</v>
          </cell>
          <cell r="K1089" t="str">
            <v>SPC1-F21-FRONT</v>
          </cell>
          <cell r="M1089">
            <v>6</v>
          </cell>
          <cell r="N1089">
            <v>9</v>
          </cell>
          <cell r="O1089">
            <v>8</v>
          </cell>
          <cell r="P1089">
            <v>4</v>
          </cell>
        </row>
        <row r="1090">
          <cell r="F1090" t="str">
            <v>C-FSPP4621020A2250L</v>
          </cell>
          <cell r="G1090" t="str">
            <v>Flexble Hose Stainless Steel SFT-411-SUS304 Size.20AxL2250mm</v>
          </cell>
          <cell r="I1090" t="str">
            <v>Pcs</v>
          </cell>
          <cell r="K1090" t="str">
            <v>SPC1-F31-FRONT</v>
          </cell>
          <cell r="M1090">
            <v>10</v>
          </cell>
          <cell r="N1090">
            <v>10</v>
          </cell>
          <cell r="O1090">
            <v>10</v>
          </cell>
          <cell r="P1090">
            <v>6</v>
          </cell>
        </row>
        <row r="1091">
          <cell r="F1091" t="str">
            <v>C-FSPP4621020A3150L</v>
          </cell>
          <cell r="G1091" t="str">
            <v>Flexble Hose Stainless Steel SFT-411-SUS304 Size.20AxL3150mm</v>
          </cell>
          <cell r="I1091" t="str">
            <v>Pcs</v>
          </cell>
          <cell r="K1091" t="str">
            <v>SPC1-F31-FRONT</v>
          </cell>
          <cell r="M1091">
            <v>10</v>
          </cell>
          <cell r="N1091">
            <v>10</v>
          </cell>
          <cell r="O1091">
            <v>10</v>
          </cell>
          <cell r="P1091">
            <v>6</v>
          </cell>
        </row>
        <row r="1092">
          <cell r="F1092" t="str">
            <v>C-FSPP4621025A1050LL</v>
          </cell>
          <cell r="G1092" t="str">
            <v>Flexble Hose Stainless Steel SFT-411-SUS304 Size.25AxL1050mm</v>
          </cell>
          <cell r="I1092" t="str">
            <v>Pcs</v>
          </cell>
          <cell r="K1092" t="str">
            <v>SPC1-F31-FRONT</v>
          </cell>
          <cell r="M1092">
            <v>8</v>
          </cell>
          <cell r="N1092">
            <v>8</v>
          </cell>
          <cell r="O1092">
            <v>8</v>
          </cell>
          <cell r="P1092">
            <v>4</v>
          </cell>
        </row>
        <row r="1093">
          <cell r="F1093" t="str">
            <v>C-FSPP4621025A1150L</v>
          </cell>
          <cell r="G1093" t="str">
            <v>Flexble Hose Stainless Steel SFT-411-SUS304 Size.25AxL1150mm</v>
          </cell>
          <cell r="I1093" t="str">
            <v>Pcs</v>
          </cell>
          <cell r="K1093" t="str">
            <v>SPC1-F31-FRONT</v>
          </cell>
          <cell r="M1093">
            <v>8</v>
          </cell>
          <cell r="N1093">
            <v>8</v>
          </cell>
          <cell r="O1093">
            <v>10</v>
          </cell>
          <cell r="P1093">
            <v>6</v>
          </cell>
        </row>
        <row r="1094">
          <cell r="F1094" t="str">
            <v>C-FSPP4621025A2250L</v>
          </cell>
          <cell r="G1094" t="str">
            <v>Flexble Hose Stainless Steel SFT-411-SUS304 Size.20AxL2250mm</v>
          </cell>
          <cell r="I1094" t="str">
            <v>Pcs</v>
          </cell>
          <cell r="K1094" t="str">
            <v>SPC1-F31-FRONT</v>
          </cell>
          <cell r="M1094">
            <v>10</v>
          </cell>
          <cell r="N1094">
            <v>10</v>
          </cell>
          <cell r="O1094">
            <v>10</v>
          </cell>
          <cell r="P1094">
            <v>6</v>
          </cell>
        </row>
        <row r="1095">
          <cell r="F1095" t="str">
            <v>C-FSPP46314012A0450L</v>
          </cell>
          <cell r="G1095" t="str">
            <v>HYDRAULIC HOSE TYPE:NWP140 12AX450L(SUS304)SIZE:12AX450MMC/W</v>
          </cell>
          <cell r="I1095" t="str">
            <v>Pcs</v>
          </cell>
          <cell r="K1095" t="str">
            <v>SPC1-HOSE</v>
          </cell>
          <cell r="M1095">
            <v>2</v>
          </cell>
          <cell r="N1095">
            <v>2</v>
          </cell>
          <cell r="O1095">
            <v>2</v>
          </cell>
          <cell r="P1095">
            <v>1</v>
          </cell>
        </row>
        <row r="1096">
          <cell r="F1096" t="str">
            <v>C-FSPP46314012A0600L</v>
          </cell>
          <cell r="G1096" t="str">
            <v>HYDRAULIC HOSE TYPE:NWP140 12AX600L(SUS304)SIZE:12AX600MMC/W</v>
          </cell>
          <cell r="I1096" t="str">
            <v>Pcs</v>
          </cell>
          <cell r="K1096" t="str">
            <v>SPC1-HOSE</v>
          </cell>
          <cell r="M1096">
            <v>1</v>
          </cell>
          <cell r="N1096">
            <v>1</v>
          </cell>
          <cell r="O1096">
            <v>1</v>
          </cell>
          <cell r="P1096">
            <v>0</v>
          </cell>
        </row>
        <row r="1097">
          <cell r="F1097" t="str">
            <v>C-FSPP46314012A0650L</v>
          </cell>
          <cell r="G1097" t="str">
            <v>HYDRAULIC HOSE TYPE:NWP140 12AX650L(SUS304)SIZE:12AX650MMC/W</v>
          </cell>
          <cell r="I1097" t="str">
            <v>Pcs</v>
          </cell>
          <cell r="K1097" t="str">
            <v>SPC1-HOSE</v>
          </cell>
          <cell r="M1097">
            <v>1</v>
          </cell>
          <cell r="N1097">
            <v>1</v>
          </cell>
          <cell r="O1097">
            <v>1</v>
          </cell>
          <cell r="P1097">
            <v>0</v>
          </cell>
        </row>
        <row r="1098">
          <cell r="F1098" t="str">
            <v>C-FSPP46314012A1900L</v>
          </cell>
          <cell r="G1098" t="str">
            <v>HYDRAULIC HOSE TYPE:NWP140 12AX1900L(SUS304)SIZE:12AX1900MM</v>
          </cell>
          <cell r="I1098" t="str">
            <v>Pcs</v>
          </cell>
          <cell r="K1098" t="str">
            <v>SPC1-HOSE</v>
          </cell>
          <cell r="M1098">
            <v>1</v>
          </cell>
          <cell r="N1098">
            <v>1</v>
          </cell>
          <cell r="O1098">
            <v>1</v>
          </cell>
          <cell r="P1098">
            <v>0</v>
          </cell>
        </row>
        <row r="1099">
          <cell r="F1099" t="str">
            <v>C-FSPP46314012A2000L</v>
          </cell>
          <cell r="G1099" t="str">
            <v>HYDRAULIC HOSE TYPE:NWP140 12AX2000L(SUS304)SIZE:12AX2000LMM</v>
          </cell>
          <cell r="I1099" t="str">
            <v>Pcs</v>
          </cell>
          <cell r="K1099" t="str">
            <v>SPC1-HOSE</v>
          </cell>
          <cell r="M1099">
            <v>1</v>
          </cell>
          <cell r="N1099">
            <v>1</v>
          </cell>
          <cell r="O1099">
            <v>1</v>
          </cell>
          <cell r="P1099">
            <v>0</v>
          </cell>
        </row>
        <row r="1100">
          <cell r="F1100" t="str">
            <v>C-FSPP46314012A2050L</v>
          </cell>
          <cell r="G1100" t="str">
            <v>HYDRAULIC HOSE TYPE:NWP140 12AX2050L(SUS304)SIZE:12AX2050MM</v>
          </cell>
          <cell r="I1100" t="str">
            <v>Pcs</v>
          </cell>
          <cell r="K1100" t="str">
            <v>SPC1-HOSE</v>
          </cell>
          <cell r="M1100">
            <v>2</v>
          </cell>
          <cell r="N1100">
            <v>2</v>
          </cell>
          <cell r="O1100">
            <v>2</v>
          </cell>
          <cell r="P1100">
            <v>1</v>
          </cell>
        </row>
        <row r="1101">
          <cell r="F1101" t="str">
            <v>C-FSPP46314012A2160L</v>
          </cell>
          <cell r="G1101" t="str">
            <v>HYDRAULIC HOSE TYPE:NWP140 12AX2160L(SUS304)SIZE:12AX2160MM</v>
          </cell>
          <cell r="I1101" t="str">
            <v>Pcs</v>
          </cell>
          <cell r="K1101" t="str">
            <v>SPC1-HOSE</v>
          </cell>
          <cell r="M1101">
            <v>1</v>
          </cell>
          <cell r="N1101">
            <v>1</v>
          </cell>
          <cell r="O1101">
            <v>1</v>
          </cell>
          <cell r="P1101">
            <v>0</v>
          </cell>
        </row>
        <row r="1102">
          <cell r="F1102" t="str">
            <v>C-FSPP46314012A2260L</v>
          </cell>
          <cell r="G1102" t="str">
            <v>HYDRAULIC HOSE TYPE:NWP140 12AX2260L(SUS304)SIZE:12AX2260MM</v>
          </cell>
          <cell r="I1102" t="str">
            <v>Pcs</v>
          </cell>
          <cell r="K1102" t="str">
            <v>SPC1-HOSE</v>
          </cell>
          <cell r="M1102">
            <v>1</v>
          </cell>
          <cell r="N1102">
            <v>1</v>
          </cell>
          <cell r="O1102">
            <v>1</v>
          </cell>
          <cell r="P1102">
            <v>0</v>
          </cell>
        </row>
        <row r="1103">
          <cell r="F1103" t="str">
            <v>C-FSPP46314012A2310L</v>
          </cell>
          <cell r="G1103" t="str">
            <v>HYDRAULIC HOSE TYPE:NWP140 12AX2310L(SUS304)SIZE:12AX2310MM</v>
          </cell>
          <cell r="I1103" t="str">
            <v>Pcs</v>
          </cell>
          <cell r="K1103" t="str">
            <v>SPC1-HOSE</v>
          </cell>
          <cell r="M1103">
            <v>1</v>
          </cell>
          <cell r="N1103">
            <v>1</v>
          </cell>
          <cell r="O1103">
            <v>1</v>
          </cell>
          <cell r="P1103">
            <v>0</v>
          </cell>
        </row>
        <row r="1104">
          <cell r="F1104" t="str">
            <v>C-FSPP46314015A1000L</v>
          </cell>
          <cell r="G1104" t="str">
            <v>NWP-140-15Ax1000L HYD.HOSE TYPE.1005+1009=1005+1009</v>
          </cell>
          <cell r="I1104" t="str">
            <v>Pcs</v>
          </cell>
          <cell r="K1104" t="str">
            <v>SPC1-HOSE</v>
          </cell>
          <cell r="M1104">
            <v>2</v>
          </cell>
          <cell r="N1104">
            <v>2</v>
          </cell>
          <cell r="O1104">
            <v>2</v>
          </cell>
          <cell r="P1104">
            <v>1</v>
          </cell>
        </row>
        <row r="1105">
          <cell r="F1105" t="str">
            <v>C-FSPP46314015A1025L</v>
          </cell>
          <cell r="G1105" t="str">
            <v>NWP-140-15A-1025L.HYD. HOSE : 1005+1009=1005+1009</v>
          </cell>
          <cell r="I1105" t="str">
            <v>PCS</v>
          </cell>
          <cell r="K1105" t="str">
            <v>SPC1-HOSE</v>
          </cell>
          <cell r="M1105">
            <v>2</v>
          </cell>
          <cell r="N1105">
            <v>2</v>
          </cell>
          <cell r="O1105">
            <v>2</v>
          </cell>
          <cell r="P1105">
            <v>1</v>
          </cell>
        </row>
        <row r="1106">
          <cell r="F1106" t="str">
            <v>C-FSPP46314015A1100L</v>
          </cell>
          <cell r="G1106" t="str">
            <v>NWP-140-15Ax1100L HYD.HOSE TYPE.1005+1009=1005+1009</v>
          </cell>
          <cell r="I1106" t="str">
            <v>Pcs</v>
          </cell>
          <cell r="K1106" t="str">
            <v>SPC1-HOSE</v>
          </cell>
          <cell r="M1106">
            <v>2</v>
          </cell>
          <cell r="N1106">
            <v>2</v>
          </cell>
          <cell r="O1106">
            <v>2</v>
          </cell>
          <cell r="P1106">
            <v>1</v>
          </cell>
        </row>
        <row r="1107">
          <cell r="F1107" t="str">
            <v>C-FSPP46314015A1200L</v>
          </cell>
          <cell r="G1107" t="str">
            <v>NWP-140-15Ax1200L HYD.HOSE TYPE. 1005+1009=1005+1009</v>
          </cell>
          <cell r="I1107" t="str">
            <v>Pcs</v>
          </cell>
          <cell r="K1107" t="str">
            <v>SPC1-HOSE</v>
          </cell>
          <cell r="M1107">
            <v>4</v>
          </cell>
          <cell r="N1107">
            <v>4</v>
          </cell>
          <cell r="O1107">
            <v>2</v>
          </cell>
          <cell r="P1107">
            <v>1</v>
          </cell>
        </row>
        <row r="1108">
          <cell r="F1108" t="str">
            <v>C-FSPP46314015A1300L</v>
          </cell>
          <cell r="G1108" t="str">
            <v>NWP-140-15Ax1300L HYD.HOSE TYPE. 1005+1009=1005+1009</v>
          </cell>
          <cell r="I1108" t="str">
            <v>Pcs</v>
          </cell>
          <cell r="K1108" t="str">
            <v>SPC1-HOSE</v>
          </cell>
          <cell r="M1108">
            <v>1</v>
          </cell>
          <cell r="N1108">
            <v>1</v>
          </cell>
          <cell r="O1108">
            <v>1</v>
          </cell>
          <cell r="P1108">
            <v>0</v>
          </cell>
        </row>
        <row r="1109">
          <cell r="F1109" t="str">
            <v>C-FSPP46314015A1500L</v>
          </cell>
          <cell r="G1109" t="str">
            <v>NWP-140-15Ax1500L HYD.HOSE TYPE. 1005+1009=1005+1009</v>
          </cell>
          <cell r="I1109" t="str">
            <v>Pcs</v>
          </cell>
          <cell r="K1109" t="str">
            <v>SPC1-HOSE3</v>
          </cell>
          <cell r="M1109">
            <v>3</v>
          </cell>
          <cell r="N1109">
            <v>3</v>
          </cell>
          <cell r="O1109">
            <v>4</v>
          </cell>
          <cell r="P1109">
            <v>2</v>
          </cell>
        </row>
        <row r="1110">
          <cell r="F1110" t="str">
            <v>C-FSPP46314015A1700L</v>
          </cell>
          <cell r="G1110" t="str">
            <v>NWP-140-15Ax1700L HYD. HOSE TYPE. 1005+1009=1005+1009</v>
          </cell>
          <cell r="I1110" t="str">
            <v>Pcs</v>
          </cell>
          <cell r="K1110" t="str">
            <v>SPC1-HOSE</v>
          </cell>
          <cell r="M1110">
            <v>2</v>
          </cell>
          <cell r="N1110">
            <v>2</v>
          </cell>
          <cell r="O1110">
            <v>2</v>
          </cell>
          <cell r="P1110">
            <v>1</v>
          </cell>
        </row>
        <row r="1111">
          <cell r="F1111" t="str">
            <v>C-FSPP46314015A1900L</v>
          </cell>
          <cell r="G1111" t="str">
            <v>NWP-140-15Ax1900L HYD.HOSE TYPE. 1005+1009=1005+1009</v>
          </cell>
          <cell r="I1111" t="str">
            <v>Pcs</v>
          </cell>
          <cell r="K1111" t="str">
            <v>SPC1-HOSE</v>
          </cell>
          <cell r="M1111">
            <v>4</v>
          </cell>
          <cell r="N1111">
            <v>4</v>
          </cell>
          <cell r="O1111">
            <v>2</v>
          </cell>
          <cell r="P1111">
            <v>1</v>
          </cell>
        </row>
        <row r="1112">
          <cell r="F1112" t="str">
            <v>C-FSPP46314015A2000L</v>
          </cell>
          <cell r="G1112" t="str">
            <v>HYD.HOSE ASSEMBLY (WIRE BRAID) TYPE: NWP140, 19A, 2000L</v>
          </cell>
          <cell r="I1112" t="str">
            <v>Pcs</v>
          </cell>
          <cell r="K1112" t="str">
            <v>SPC1-HOSE</v>
          </cell>
          <cell r="M1112">
            <v>3</v>
          </cell>
          <cell r="N1112">
            <v>3</v>
          </cell>
          <cell r="O1112">
            <v>3</v>
          </cell>
          <cell r="P1112">
            <v>1</v>
          </cell>
        </row>
        <row r="1113">
          <cell r="F1113" t="str">
            <v>C-FSPP46314015A2100L</v>
          </cell>
          <cell r="G1113" t="str">
            <v>Hydraulic Hose NWP-140-15AxL2100MM. "YOKOHAMA"</v>
          </cell>
          <cell r="I1113" t="str">
            <v>Pcs</v>
          </cell>
          <cell r="K1113" t="str">
            <v>SPC1-HOSE</v>
          </cell>
          <cell r="M1113">
            <v>2</v>
          </cell>
          <cell r="N1113">
            <v>2</v>
          </cell>
          <cell r="O1113">
            <v>2</v>
          </cell>
          <cell r="P1113">
            <v>1</v>
          </cell>
        </row>
        <row r="1114">
          <cell r="F1114" t="str">
            <v>C-FSPP46314015A2200L</v>
          </cell>
          <cell r="G1114" t="str">
            <v>NWP-140-15Ax2200L HYD.HOSE TYPE. 1005+1009=1005+1009</v>
          </cell>
          <cell r="I1114" t="str">
            <v>Pcs</v>
          </cell>
          <cell r="K1114" t="str">
            <v>SPC1-HOSE</v>
          </cell>
          <cell r="M1114">
            <v>2</v>
          </cell>
          <cell r="N1114">
            <v>2</v>
          </cell>
          <cell r="O1114">
            <v>2</v>
          </cell>
          <cell r="P1114">
            <v>1</v>
          </cell>
        </row>
        <row r="1115">
          <cell r="F1115" t="str">
            <v>C-FSPP46314015A3200L</v>
          </cell>
          <cell r="G1115" t="str">
            <v>HYDAULIC HOSE NO.WP140-15A-3200L,TYPE:1005+1009</v>
          </cell>
          <cell r="I1115" t="str">
            <v>Pcs</v>
          </cell>
          <cell r="K1115" t="str">
            <v>SPC1-HOSE</v>
          </cell>
          <cell r="M1115">
            <v>4</v>
          </cell>
          <cell r="N1115">
            <v>4</v>
          </cell>
          <cell r="O1115">
            <v>4</v>
          </cell>
          <cell r="P1115">
            <v>2</v>
          </cell>
        </row>
        <row r="1116">
          <cell r="F1116" t="str">
            <v>C-FSPP46314015A600L</v>
          </cell>
          <cell r="G1116" t="str">
            <v>HYD.HOSE NWP-140x15Ax600L TYPE.1005+1009=1005+1009 FOR CGL NO.2 STEERING ROLL</v>
          </cell>
          <cell r="I1116" t="str">
            <v>Pcs</v>
          </cell>
          <cell r="K1116" t="str">
            <v>SPC1-HOSE</v>
          </cell>
          <cell r="M1116">
            <v>4</v>
          </cell>
          <cell r="N1116">
            <v>4</v>
          </cell>
          <cell r="O1116">
            <v>4</v>
          </cell>
          <cell r="P1116">
            <v>2</v>
          </cell>
        </row>
        <row r="1117">
          <cell r="F1117" t="str">
            <v>C-FSPP46314015A700L</v>
          </cell>
          <cell r="G1117" t="str">
            <v>NWP-140-15Ax700L HYD. HOSE 1005+1009=1005+1009 PINCH ROLL</v>
          </cell>
          <cell r="I1117" t="str">
            <v>Pcs</v>
          </cell>
          <cell r="K1117" t="str">
            <v>SPC1-HOSE</v>
          </cell>
          <cell r="M1117">
            <v>9</v>
          </cell>
          <cell r="N1117">
            <v>9</v>
          </cell>
          <cell r="O1117">
            <v>8</v>
          </cell>
          <cell r="P1117">
            <v>4</v>
          </cell>
        </row>
        <row r="1118">
          <cell r="F1118" t="str">
            <v>C-FSPP46314015A790L</v>
          </cell>
          <cell r="G1118" t="str">
            <v>NWP-140-15Ax790L HYD.HOSE 1005+1009=1005+1009  ENTRY.NOTCHER</v>
          </cell>
          <cell r="I1118" t="str">
            <v>Pcs</v>
          </cell>
          <cell r="K1118" t="str">
            <v>SPC1-HOSE</v>
          </cell>
          <cell r="M1118">
            <v>4</v>
          </cell>
          <cell r="N1118">
            <v>4</v>
          </cell>
          <cell r="O1118">
            <v>4</v>
          </cell>
          <cell r="P1118">
            <v>2</v>
          </cell>
        </row>
        <row r="1119">
          <cell r="F1119" t="str">
            <v>C-FSPP46314015A850L</v>
          </cell>
          <cell r="G1119" t="str">
            <v>NWP-140-15Ax850L HYD.HOSE 1005+1009=1005+1009 DEL.NOTCHER</v>
          </cell>
          <cell r="I1119" t="str">
            <v>Pcs</v>
          </cell>
          <cell r="K1119" t="str">
            <v>SPC1-HOSE</v>
          </cell>
          <cell r="M1119">
            <v>2</v>
          </cell>
          <cell r="N1119">
            <v>2</v>
          </cell>
          <cell r="O1119">
            <v>2</v>
          </cell>
          <cell r="P1119">
            <v>1</v>
          </cell>
        </row>
        <row r="1120">
          <cell r="F1120" t="str">
            <v>C-FSPP46314019A0600L</v>
          </cell>
          <cell r="G1120" t="str">
            <v>HYDRAULIC HOSE TYPE:NWP140 19AX600L(SUS304)SIZE:19AX600MMC/W</v>
          </cell>
          <cell r="I1120" t="str">
            <v>Pcs</v>
          </cell>
          <cell r="K1120" t="str">
            <v>SPC1-HOSE</v>
          </cell>
          <cell r="M1120">
            <v>1</v>
          </cell>
          <cell r="N1120">
            <v>1</v>
          </cell>
          <cell r="O1120">
            <v>0</v>
          </cell>
          <cell r="P1120">
            <v>0</v>
          </cell>
        </row>
        <row r="1121">
          <cell r="F1121" t="str">
            <v>C-FSPP46314019A2400L</v>
          </cell>
          <cell r="G1121" t="str">
            <v>HYD.HOSE ASSEMBLY (WIRE BRAID) TYPE: NWP140, 19A, 2400L</v>
          </cell>
          <cell r="I1121" t="str">
            <v>Pcs</v>
          </cell>
          <cell r="K1121" t="str">
            <v>SPC1-HOSE</v>
          </cell>
          <cell r="M1121">
            <v>3</v>
          </cell>
          <cell r="N1121">
            <v>3</v>
          </cell>
          <cell r="O1121">
            <v>3</v>
          </cell>
          <cell r="P1121">
            <v>1</v>
          </cell>
        </row>
        <row r="1122">
          <cell r="F1122" t="str">
            <v>C-FSPP46314020A1000L</v>
          </cell>
          <cell r="G1122" t="str">
            <v>NWP-140-20Ax1000L HYD.HOSE TYPE.1005+1009=1005+1009</v>
          </cell>
          <cell r="I1122" t="str">
            <v>Pcs</v>
          </cell>
          <cell r="K1122" t="str">
            <v>SPC1-HOSE</v>
          </cell>
          <cell r="M1122">
            <v>1</v>
          </cell>
          <cell r="N1122">
            <v>1</v>
          </cell>
          <cell r="O1122">
            <v>1</v>
          </cell>
          <cell r="P1122">
            <v>0</v>
          </cell>
        </row>
        <row r="1123">
          <cell r="F1123" t="str">
            <v>C-FSPP46314020A1200L</v>
          </cell>
          <cell r="G1123" t="str">
            <v>HYDAULIC HOSE NO.WP140-20A-1200L,TYPE:1005+1009</v>
          </cell>
          <cell r="I1123" t="str">
            <v>Pcs</v>
          </cell>
          <cell r="K1123" t="str">
            <v>SPC1-HOSE</v>
          </cell>
          <cell r="M1123">
            <v>1</v>
          </cell>
          <cell r="N1123">
            <v>1</v>
          </cell>
          <cell r="O1123">
            <v>1</v>
          </cell>
          <cell r="P1123">
            <v>0</v>
          </cell>
        </row>
        <row r="1124">
          <cell r="F1124" t="str">
            <v>C-FSPP46314020A1900L</v>
          </cell>
          <cell r="G1124" t="str">
            <v>NWP-140-20Ax1900L HYD.HOSE TPYE.1005+1009=1005+1009</v>
          </cell>
          <cell r="I1124" t="str">
            <v>Pcs</v>
          </cell>
          <cell r="K1124" t="str">
            <v>SPC1-HOSE</v>
          </cell>
          <cell r="M1124">
            <v>2</v>
          </cell>
          <cell r="N1124">
            <v>2</v>
          </cell>
          <cell r="O1124">
            <v>2</v>
          </cell>
          <cell r="P1124">
            <v>1</v>
          </cell>
        </row>
        <row r="1125">
          <cell r="F1125" t="str">
            <v>C-FSPP46314020A3800L</v>
          </cell>
          <cell r="G1125" t="str">
            <v>NWP-140-20Ax3800L HYD.HOSE TYPE.1005+1009=1005+1009</v>
          </cell>
          <cell r="I1125" t="str">
            <v>Pcs</v>
          </cell>
          <cell r="K1125" t="str">
            <v>SPC1-HOSE</v>
          </cell>
          <cell r="M1125">
            <v>1</v>
          </cell>
          <cell r="N1125">
            <v>1</v>
          </cell>
          <cell r="O1125">
            <v>1</v>
          </cell>
          <cell r="P1125">
            <v>0</v>
          </cell>
        </row>
        <row r="1126">
          <cell r="F1126" t="str">
            <v>C-FSPP46314020A500L</v>
          </cell>
          <cell r="G1126" t="str">
            <v>HYDAULIC HOSE NO.WP140-20A-500L,TYPE:1005+1009</v>
          </cell>
          <cell r="I1126" t="str">
            <v>Pcs</v>
          </cell>
          <cell r="K1126" t="str">
            <v>SPC1-HOSE</v>
          </cell>
          <cell r="M1126">
            <v>2</v>
          </cell>
          <cell r="N1126">
            <v>2</v>
          </cell>
          <cell r="O1126">
            <v>2</v>
          </cell>
          <cell r="P1126">
            <v>1</v>
          </cell>
        </row>
        <row r="1127">
          <cell r="F1127" t="str">
            <v>C-FSPP46314020A650W</v>
          </cell>
          <cell r="G1127" t="str">
            <v>NWP-140-20Ax650W/B HYD.HOSE TYPE.1005+1009=1005+1009</v>
          </cell>
          <cell r="I1127" t="str">
            <v>Pcs</v>
          </cell>
          <cell r="K1127" t="str">
            <v>SPC1-HOSE</v>
          </cell>
          <cell r="M1127">
            <v>2</v>
          </cell>
          <cell r="N1127">
            <v>2</v>
          </cell>
          <cell r="O1127">
            <v>2</v>
          </cell>
          <cell r="P1127">
            <v>1</v>
          </cell>
        </row>
        <row r="1128">
          <cell r="F1128" t="str">
            <v>C-FSPP46314020A800L</v>
          </cell>
          <cell r="G1128" t="str">
            <v>NWP-140-20Ax800L HYD.HOSE TYPE.1005+1009=1005+1009</v>
          </cell>
          <cell r="I1128" t="str">
            <v>Pcs</v>
          </cell>
          <cell r="K1128" t="str">
            <v>SPC1-HOSE1</v>
          </cell>
          <cell r="M1128">
            <v>2</v>
          </cell>
          <cell r="N1128">
            <v>2</v>
          </cell>
          <cell r="O1128">
            <v>2</v>
          </cell>
          <cell r="P1128">
            <v>1</v>
          </cell>
        </row>
        <row r="1129">
          <cell r="F1129" t="str">
            <v>C-FSPP46314025A1100L</v>
          </cell>
          <cell r="G1129" t="str">
            <v>NWP-140-25Ax1100L HYD.HOSE TYPE.1005+1009=1005+1009</v>
          </cell>
          <cell r="I1129" t="str">
            <v>Pcs</v>
          </cell>
          <cell r="K1129" t="str">
            <v>SPC1-HOSE</v>
          </cell>
          <cell r="M1129">
            <v>8</v>
          </cell>
          <cell r="N1129">
            <v>8</v>
          </cell>
          <cell r="O1129">
            <v>8</v>
          </cell>
          <cell r="P1129">
            <v>4</v>
          </cell>
        </row>
        <row r="1130">
          <cell r="F1130" t="str">
            <v>C-FSPP46314025A1200L</v>
          </cell>
          <cell r="G1130" t="str">
            <v>NWP-140-25A-1200L.HYD.HOSE : 1005+1009=1005+1009</v>
          </cell>
          <cell r="I1130" t="str">
            <v>Pcs</v>
          </cell>
          <cell r="K1130" t="str">
            <v>SPC1-HOSE</v>
          </cell>
          <cell r="M1130">
            <v>5</v>
          </cell>
          <cell r="N1130">
            <v>5</v>
          </cell>
          <cell r="O1130">
            <v>2</v>
          </cell>
          <cell r="P1130">
            <v>1</v>
          </cell>
        </row>
        <row r="1131">
          <cell r="F1131" t="str">
            <v>C-FSPP46314025A1250L</v>
          </cell>
          <cell r="G1131" t="str">
            <v>NWP-140-25Ax1250L HYD.HOSE TYPE.1005+1009=1005+1009</v>
          </cell>
          <cell r="I1131" t="str">
            <v>Pcs</v>
          </cell>
          <cell r="K1131" t="str">
            <v>SPC1-HOSE</v>
          </cell>
          <cell r="M1131">
            <v>3</v>
          </cell>
          <cell r="N1131">
            <v>3</v>
          </cell>
          <cell r="O1131">
            <v>3</v>
          </cell>
          <cell r="P1131">
            <v>1</v>
          </cell>
        </row>
        <row r="1132">
          <cell r="F1132" t="str">
            <v>C-FSPP46314025A1450L</v>
          </cell>
          <cell r="G1132" t="str">
            <v>NWP-140-25Ax1450L HYD.HOSE TYPE.1005+1009=1005+1009</v>
          </cell>
          <cell r="I1132" t="str">
            <v>Pcs</v>
          </cell>
          <cell r="K1132" t="str">
            <v>SPC1-HOSE</v>
          </cell>
          <cell r="M1132">
            <v>5</v>
          </cell>
          <cell r="N1132">
            <v>5</v>
          </cell>
          <cell r="O1132">
            <v>4</v>
          </cell>
          <cell r="P1132">
            <v>2</v>
          </cell>
        </row>
        <row r="1133">
          <cell r="F1133" t="str">
            <v>C-FSPP46314025A1550L</v>
          </cell>
          <cell r="G1133" t="str">
            <v>NWP-140-25Ax1550L HYD.HOSE TYPE.1005+1009=1005+1009</v>
          </cell>
          <cell r="I1133" t="str">
            <v>Pcs</v>
          </cell>
          <cell r="K1133" t="str">
            <v>SPC1-HOSE</v>
          </cell>
          <cell r="M1133">
            <v>2</v>
          </cell>
          <cell r="N1133">
            <v>2</v>
          </cell>
          <cell r="O1133">
            <v>2</v>
          </cell>
          <cell r="P1133">
            <v>1</v>
          </cell>
        </row>
        <row r="1134">
          <cell r="F1134" t="str">
            <v>C-FSPP46314025A1700L</v>
          </cell>
          <cell r="G1134" t="str">
            <v>NWP-140-25Ax1700L HYD.HOSE TYPE.1005+1009=1005+1009</v>
          </cell>
          <cell r="I1134" t="str">
            <v>Pcs</v>
          </cell>
          <cell r="K1134" t="str">
            <v>SPC1-HOSE</v>
          </cell>
          <cell r="M1134">
            <v>5</v>
          </cell>
          <cell r="N1134">
            <v>5</v>
          </cell>
          <cell r="O1134">
            <v>6</v>
          </cell>
          <cell r="P1134">
            <v>4</v>
          </cell>
        </row>
        <row r="1135">
          <cell r="F1135" t="str">
            <v>C-FSPP46314025A2050L</v>
          </cell>
          <cell r="G1135" t="str">
            <v>NWP-140-25A-2050L.HYD.HOSE : 1005+1009=1005+1009</v>
          </cell>
          <cell r="I1135" t="str">
            <v>Pcs</v>
          </cell>
          <cell r="K1135" t="str">
            <v>SPC1-HOSE</v>
          </cell>
          <cell r="M1135">
            <v>2</v>
          </cell>
          <cell r="N1135">
            <v>2</v>
          </cell>
          <cell r="O1135">
            <v>2</v>
          </cell>
          <cell r="P1135">
            <v>1</v>
          </cell>
        </row>
        <row r="1136">
          <cell r="F1136" t="str">
            <v>C-FSPP46314025A2500L</v>
          </cell>
          <cell r="G1136" t="str">
            <v>NWP-140-25Ax2500L HYD.HOSE TPYE.1005+1009=1005+1009</v>
          </cell>
          <cell r="I1136" t="str">
            <v>Pcs</v>
          </cell>
          <cell r="K1136" t="str">
            <v>SPC1-HOSE</v>
          </cell>
          <cell r="M1136">
            <v>2</v>
          </cell>
          <cell r="N1136">
            <v>2</v>
          </cell>
          <cell r="O1136">
            <v>2</v>
          </cell>
          <cell r="P1136">
            <v>1</v>
          </cell>
        </row>
        <row r="1137">
          <cell r="F1137" t="str">
            <v>C-FSPP46314025A2650L</v>
          </cell>
          <cell r="G1137" t="str">
            <v>NWP-140-25Ax2650L HYD.HOSE TYPE.1005+1009=1005+1009</v>
          </cell>
          <cell r="I1137" t="str">
            <v>Pcs</v>
          </cell>
          <cell r="K1137" t="str">
            <v>SPC1-HOSE</v>
          </cell>
          <cell r="M1137">
            <v>2</v>
          </cell>
          <cell r="N1137">
            <v>2</v>
          </cell>
          <cell r="O1137">
            <v>2</v>
          </cell>
          <cell r="P1137">
            <v>1</v>
          </cell>
        </row>
        <row r="1138">
          <cell r="F1138" t="str">
            <v>S-FSPP46314025A2800L</v>
          </cell>
          <cell r="G1138" t="str">
            <v>NWP-140-25Ax2800L HYD.HOSE TYPE.1005+1009=1005+1009</v>
          </cell>
          <cell r="I1138" t="str">
            <v>Pcs</v>
          </cell>
          <cell r="K1138" t="str">
            <v>SPC1-HOSE</v>
          </cell>
          <cell r="M1138">
            <v>0</v>
          </cell>
          <cell r="N1138">
            <v>0</v>
          </cell>
          <cell r="O1138">
            <v>2</v>
          </cell>
          <cell r="P1138">
            <v>1</v>
          </cell>
        </row>
        <row r="1139">
          <cell r="F1139" t="str">
            <v>C-FSPP46314025A800L</v>
          </cell>
          <cell r="G1139" t="str">
            <v>NWP-140-25A-800L.HYD.HOSE : 1005+1009=1005+1009</v>
          </cell>
          <cell r="I1139" t="str">
            <v>Pcs</v>
          </cell>
          <cell r="K1139" t="str">
            <v>SPC1-HOSE</v>
          </cell>
          <cell r="M1139">
            <v>1</v>
          </cell>
          <cell r="N1139">
            <v>1</v>
          </cell>
          <cell r="O1139">
            <v>1</v>
          </cell>
          <cell r="P1139">
            <v>0</v>
          </cell>
        </row>
        <row r="1140">
          <cell r="F1140" t="str">
            <v>C-FSPP4631409A0750L</v>
          </cell>
          <cell r="G1140" t="str">
            <v>HYDRAULIC HOSE TYPE:NWP140 9AX750L(SUS304)SIZE:9AX750MMC/W</v>
          </cell>
          <cell r="I1140" t="str">
            <v>Pcs</v>
          </cell>
          <cell r="K1140" t="str">
            <v>SPC1-HOSE</v>
          </cell>
          <cell r="M1140">
            <v>4</v>
          </cell>
          <cell r="N1140">
            <v>4</v>
          </cell>
          <cell r="O1140">
            <v>4</v>
          </cell>
          <cell r="P1140">
            <v>2</v>
          </cell>
        </row>
        <row r="1141">
          <cell r="F1141" t="str">
            <v>C-FSPP4631409A0750L</v>
          </cell>
          <cell r="G1141" t="str">
            <v>HYDRAULIC HOSE TYPE:NWP140 9AX750L(SUS304)SIZE:9AX750MMC/W</v>
          </cell>
          <cell r="I1141" t="str">
            <v>SET</v>
          </cell>
          <cell r="K1141" t="str">
            <v>SPC1-HOSE</v>
          </cell>
          <cell r="M1141">
            <v>3</v>
          </cell>
          <cell r="N1141">
            <v>3</v>
          </cell>
          <cell r="O1141">
            <v>2</v>
          </cell>
          <cell r="P1141">
            <v>1</v>
          </cell>
        </row>
        <row r="1142">
          <cell r="F1142" t="str">
            <v>C-FSPP46321012A1200L</v>
          </cell>
          <cell r="G1142" t="str">
            <v>HYDRAULIC HOSE WP210x12Ax1200L (1004x1013=1004x1013)</v>
          </cell>
          <cell r="I1142" t="str">
            <v>Pcs</v>
          </cell>
          <cell r="K1142" t="str">
            <v>SPC1-HOSE</v>
          </cell>
          <cell r="M1142">
            <v>5</v>
          </cell>
          <cell r="N1142">
            <v>5</v>
          </cell>
          <cell r="O1142">
            <v>5</v>
          </cell>
          <cell r="P1142">
            <v>3</v>
          </cell>
        </row>
        <row r="1143">
          <cell r="F1143" t="str">
            <v>C-FSPP46321019A1000L</v>
          </cell>
          <cell r="G1143" t="str">
            <v>HYDRAULIC HOSE WP210x19Ax1000L (1004x1013=1004x1013)</v>
          </cell>
          <cell r="I1143" t="str">
            <v>Pcs</v>
          </cell>
          <cell r="K1143" t="str">
            <v>SPC1-HOSE</v>
          </cell>
          <cell r="M1143">
            <v>4</v>
          </cell>
          <cell r="N1143">
            <v>4</v>
          </cell>
          <cell r="O1143">
            <v>4</v>
          </cell>
          <cell r="P1143">
            <v>2</v>
          </cell>
        </row>
        <row r="1144">
          <cell r="F1144" t="str">
            <v>C-FSPP46321019A3500L</v>
          </cell>
          <cell r="G1144" t="str">
            <v>HYDRAULIC HOSE WP210x19Ax3500L (1004x1013=1004x1013)</v>
          </cell>
          <cell r="I1144" t="str">
            <v>Pcs</v>
          </cell>
          <cell r="K1144" t="str">
            <v>SPC1-HOSE</v>
          </cell>
          <cell r="M1144">
            <v>3</v>
          </cell>
          <cell r="N1144">
            <v>3</v>
          </cell>
          <cell r="O1144">
            <v>3</v>
          </cell>
          <cell r="P1144">
            <v>1</v>
          </cell>
        </row>
        <row r="1145">
          <cell r="F1145" t="str">
            <v>C-FSPP46321032A1600L</v>
          </cell>
          <cell r="G1145" t="str">
            <v>HYDAULIC HOSE Type: NWP210-32A-1600L,1005+1009=1005+1009</v>
          </cell>
          <cell r="I1145" t="str">
            <v>Pcs</v>
          </cell>
          <cell r="K1145" t="str">
            <v>SPC1-HOSE</v>
          </cell>
          <cell r="M1145">
            <v>2</v>
          </cell>
          <cell r="N1145">
            <v>2</v>
          </cell>
          <cell r="O1145">
            <v>2</v>
          </cell>
          <cell r="P1145">
            <v>1</v>
          </cell>
        </row>
        <row r="1146">
          <cell r="F1146" t="str">
            <v>C-FSPP46328010A0460L</v>
          </cell>
          <cell r="G1146" t="str">
            <v>Hydraulic Hose Type:NPR280 10Ax460L (SUS304)C/W</v>
          </cell>
          <cell r="I1146" t="str">
            <v>Pcs</v>
          </cell>
          <cell r="K1146" t="str">
            <v>SPC1-HOSE</v>
          </cell>
          <cell r="M1146">
            <v>8</v>
          </cell>
          <cell r="N1146">
            <v>8</v>
          </cell>
          <cell r="O1146">
            <v>8</v>
          </cell>
          <cell r="P1146">
            <v>4</v>
          </cell>
        </row>
        <row r="1147">
          <cell r="F1147" t="str">
            <v>C-FSPP463-HH-25-500</v>
          </cell>
          <cell r="G1147" t="str">
            <v>Hydraulic Hose NWP140 25xL500MM. For Coil Transfer CPL</v>
          </cell>
          <cell r="I1147" t="str">
            <v>Pcs</v>
          </cell>
          <cell r="K1147" t="str">
            <v>SPC1-HOSE</v>
          </cell>
          <cell r="M1147">
            <v>1</v>
          </cell>
          <cell r="N1147" t="str">
            <v>1+ORDER=1</v>
          </cell>
          <cell r="O1147">
            <v>2</v>
          </cell>
          <cell r="P1147">
            <v>1</v>
          </cell>
        </row>
        <row r="1148">
          <cell r="F1148" t="str">
            <v>C-FSPP468-EJ890X260</v>
          </cell>
          <cell r="G1148" t="str">
            <v>Expansion joint, size: 890mm x 260,SCS800</v>
          </cell>
          <cell r="I1148" t="str">
            <v>Pcs</v>
          </cell>
          <cell r="K1148" t="str">
            <v>SPC1-B35-REAR</v>
          </cell>
          <cell r="M1148">
            <v>1</v>
          </cell>
          <cell r="N1148">
            <v>1</v>
          </cell>
          <cell r="O1148">
            <v>1</v>
          </cell>
          <cell r="P1148">
            <v>0</v>
          </cell>
        </row>
        <row r="1149">
          <cell r="F1149" t="str">
            <v>C-FSPP468F-FLEX-100A</v>
          </cell>
          <cell r="G1149" t="str">
            <v>F-flexible rubber joint size 100Ax150L Flange-10K-FF-SS400</v>
          </cell>
          <cell r="I1149" t="str">
            <v>Pcs</v>
          </cell>
          <cell r="K1149" t="str">
            <v>SPC1-B24-REAR</v>
          </cell>
          <cell r="M1149">
            <v>1</v>
          </cell>
          <cell r="N1149">
            <v>1</v>
          </cell>
          <cell r="O1149">
            <v>1</v>
          </cell>
          <cell r="P1149">
            <v>0</v>
          </cell>
        </row>
        <row r="1150">
          <cell r="F1150" t="str">
            <v>C-FSPP468F-FLEX-80A</v>
          </cell>
          <cell r="G1150" t="str">
            <v>F-flexible rubber joint size 80Ax150L Flange-10K-FF-SS400</v>
          </cell>
          <cell r="I1150" t="str">
            <v>Pcs</v>
          </cell>
          <cell r="K1150" t="str">
            <v>SPC1-B24-REAR</v>
          </cell>
          <cell r="M1150">
            <v>1</v>
          </cell>
          <cell r="N1150">
            <v>1</v>
          </cell>
          <cell r="O1150">
            <v>1</v>
          </cell>
          <cell r="P1150">
            <v>0</v>
          </cell>
        </row>
        <row r="1151">
          <cell r="F1151" t="str">
            <v>C-FSPP468FLEX40A</v>
          </cell>
          <cell r="G1151" t="str">
            <v>Flexible Joint Size: 40AxL150MM. Flange 10K, SS400 "TOZEN"</v>
          </cell>
          <cell r="I1151" t="str">
            <v>Pcs</v>
          </cell>
          <cell r="K1151" t="str">
            <v>SPC1-B24-REAR</v>
          </cell>
          <cell r="M1151">
            <v>1</v>
          </cell>
          <cell r="N1151">
            <v>1</v>
          </cell>
          <cell r="O1151">
            <v>1</v>
          </cell>
          <cell r="P1151">
            <v>0</v>
          </cell>
        </row>
        <row r="1152">
          <cell r="F1152" t="str">
            <v>C-FSPP468FLEX65A</v>
          </cell>
          <cell r="G1152" t="str">
            <v>Flexible Joint Size: 65AxL150MM., Flange 10K, SS400 "TOZEN"</v>
          </cell>
          <cell r="I1152" t="str">
            <v>Pcs</v>
          </cell>
          <cell r="K1152" t="str">
            <v>SPC1-B24-REAR</v>
          </cell>
          <cell r="M1152">
            <v>2</v>
          </cell>
          <cell r="N1152">
            <v>2</v>
          </cell>
          <cell r="O1152">
            <v>2</v>
          </cell>
          <cell r="P1152">
            <v>1</v>
          </cell>
        </row>
        <row r="1153">
          <cell r="F1153" t="str">
            <v>C-FSPP47303509A0300L</v>
          </cell>
          <cell r="G1153" t="str">
            <v>AIR HOSE WP35x9Ax300L (1004x1013=1004x1013)</v>
          </cell>
          <cell r="I1153" t="str">
            <v>Pcs</v>
          </cell>
          <cell r="K1153" t="str">
            <v>SPC1-HOSE</v>
          </cell>
          <cell r="M1153">
            <v>6</v>
          </cell>
          <cell r="N1153">
            <v>6</v>
          </cell>
          <cell r="O1153">
            <v>4</v>
          </cell>
          <cell r="P1153">
            <v>2</v>
          </cell>
        </row>
        <row r="1154">
          <cell r="F1154" t="str">
            <v>C-FSPP47303509A0400L</v>
          </cell>
          <cell r="G1154" t="str">
            <v>AIR HOSE WP35x9Ax400L (1004x1013=1004x1013)</v>
          </cell>
          <cell r="I1154" t="str">
            <v>Pcs</v>
          </cell>
          <cell r="K1154" t="str">
            <v>SPC1-HOSE</v>
          </cell>
          <cell r="M1154">
            <v>2</v>
          </cell>
          <cell r="N1154">
            <v>2</v>
          </cell>
          <cell r="O1154">
            <v>2</v>
          </cell>
          <cell r="P1154">
            <v>1</v>
          </cell>
        </row>
        <row r="1155">
          <cell r="F1155" t="str">
            <v>C-FSPP47303509A0600L</v>
          </cell>
          <cell r="G1155" t="str">
            <v>AIR HOSE WP35x9Ax600L (1004x1013=1004x1013)</v>
          </cell>
          <cell r="I1155" t="str">
            <v>Pcs</v>
          </cell>
          <cell r="K1155" t="str">
            <v>SPC1-HOSE</v>
          </cell>
          <cell r="M1155">
            <v>1</v>
          </cell>
          <cell r="N1155">
            <v>1</v>
          </cell>
          <cell r="O1155">
            <v>1</v>
          </cell>
          <cell r="P1155">
            <v>0</v>
          </cell>
        </row>
        <row r="1156">
          <cell r="F1156" t="str">
            <v>C-FSPP47303512A0800L</v>
          </cell>
          <cell r="G1156" t="str">
            <v>AIR HOSE WP35x12Ax800L (1004x1013=1004x1013)</v>
          </cell>
          <cell r="I1156" t="str">
            <v>Pcs</v>
          </cell>
          <cell r="K1156" t="str">
            <v>SPC1-HOSE</v>
          </cell>
          <cell r="M1156">
            <v>1</v>
          </cell>
          <cell r="N1156">
            <v>1</v>
          </cell>
          <cell r="O1156">
            <v>1</v>
          </cell>
          <cell r="P1156">
            <v>0</v>
          </cell>
        </row>
        <row r="1157">
          <cell r="F1157" t="str">
            <v>C-FSPP47303519A0600L</v>
          </cell>
          <cell r="G1157" t="str">
            <v>AIR HOSE WP35x19Ax600L (1004x1013=1004x1013)</v>
          </cell>
          <cell r="I1157" t="str">
            <v>Pcs</v>
          </cell>
          <cell r="K1157" t="str">
            <v>SPC1-HOSE2</v>
          </cell>
          <cell r="M1157">
            <v>0</v>
          </cell>
          <cell r="N1157">
            <v>6</v>
          </cell>
          <cell r="O1157">
            <v>6</v>
          </cell>
          <cell r="P1157">
            <v>2</v>
          </cell>
        </row>
        <row r="1158">
          <cell r="F1158" t="str">
            <v>C-FSPP47303519A0800L</v>
          </cell>
          <cell r="G1158" t="str">
            <v>AIR HOSE WP35x19Ax800L (1004x1013=1004x1013)</v>
          </cell>
          <cell r="I1158" t="str">
            <v>Pcs</v>
          </cell>
          <cell r="K1158" t="str">
            <v>SPC1-HOSE</v>
          </cell>
          <cell r="M1158">
            <v>4</v>
          </cell>
          <cell r="N1158">
            <v>4</v>
          </cell>
          <cell r="O1158">
            <v>4</v>
          </cell>
          <cell r="P1158">
            <v>2</v>
          </cell>
        </row>
        <row r="1159">
          <cell r="F1159" t="str">
            <v>C-FSPP47303519A1000L</v>
          </cell>
          <cell r="G1159" t="str">
            <v>AIR HOSE WP35x19Ax1000L (1004x1013=1004x1013)</v>
          </cell>
          <cell r="I1159" t="str">
            <v>Pcs</v>
          </cell>
          <cell r="K1159" t="str">
            <v>SPC1-HOSE</v>
          </cell>
          <cell r="M1159">
            <v>5</v>
          </cell>
          <cell r="N1159">
            <v>5</v>
          </cell>
          <cell r="O1159">
            <v>4</v>
          </cell>
          <cell r="P1159">
            <v>2</v>
          </cell>
        </row>
        <row r="1160">
          <cell r="F1160" t="str">
            <v>C-FSPP47303519A1400L</v>
          </cell>
          <cell r="G1160" t="str">
            <v>AIR HOSE WP35x19Ax1400L (1004x1013=1004x1013) FOR POR.NO.1 LOWER SNUBBER ROLL</v>
          </cell>
          <cell r="I1160" t="str">
            <v>Pcs</v>
          </cell>
          <cell r="K1160" t="str">
            <v>SPC1-HOSE</v>
          </cell>
          <cell r="M1160">
            <v>1</v>
          </cell>
          <cell r="N1160">
            <v>1</v>
          </cell>
          <cell r="O1160">
            <v>2</v>
          </cell>
          <cell r="P1160">
            <v>1</v>
          </cell>
        </row>
        <row r="1161">
          <cell r="F1161" t="str">
            <v>C-FSPP47303525A1000L</v>
          </cell>
          <cell r="G1161" t="str">
            <v>AIR HOSE WP35x25Ax1000L (1004x1013 = 1004x1013)</v>
          </cell>
          <cell r="I1161" t="str">
            <v>Pcs</v>
          </cell>
          <cell r="K1161" t="str">
            <v>SPC1-HOSE</v>
          </cell>
          <cell r="M1161">
            <v>6</v>
          </cell>
          <cell r="N1161">
            <v>6</v>
          </cell>
          <cell r="O1161">
            <v>4</v>
          </cell>
          <cell r="P1161">
            <v>2</v>
          </cell>
        </row>
        <row r="1162">
          <cell r="F1162" t="str">
            <v>C-FSPP47303525A1100L</v>
          </cell>
          <cell r="G1162" t="str">
            <v>AIR HOSE WP35x25Ax1100L (1004x1013=1004x1013)</v>
          </cell>
          <cell r="I1162" t="str">
            <v>Pcs</v>
          </cell>
          <cell r="K1162" t="str">
            <v>SPC1-HOSE</v>
          </cell>
          <cell r="M1162">
            <v>9</v>
          </cell>
          <cell r="N1162">
            <v>9</v>
          </cell>
          <cell r="O1162">
            <v>9</v>
          </cell>
          <cell r="P1162">
            <v>5</v>
          </cell>
        </row>
        <row r="1163">
          <cell r="F1163" t="str">
            <v>C-FSPP47303525A1200L</v>
          </cell>
          <cell r="G1163" t="str">
            <v>AIR HOSE WP35x25Ax1200L (1004x1013 = 1004x1013)</v>
          </cell>
          <cell r="I1163" t="str">
            <v>Pcs</v>
          </cell>
          <cell r="K1163" t="str">
            <v>SPC1-HOSE</v>
          </cell>
          <cell r="M1163">
            <v>3</v>
          </cell>
          <cell r="N1163">
            <v>3</v>
          </cell>
          <cell r="O1163">
            <v>4</v>
          </cell>
          <cell r="P1163">
            <v>2</v>
          </cell>
        </row>
        <row r="1164">
          <cell r="F1164" t="str">
            <v>C-FSPP47303525A1500L</v>
          </cell>
          <cell r="G1164" t="str">
            <v>AIR HOSE WP35x25Ax1500L (1004x1013 = 1004x1013)</v>
          </cell>
          <cell r="I1164" t="str">
            <v>Pcs</v>
          </cell>
          <cell r="K1164" t="str">
            <v>SPC1-HOSE</v>
          </cell>
          <cell r="M1164">
            <v>9</v>
          </cell>
          <cell r="N1164">
            <v>9</v>
          </cell>
          <cell r="O1164">
            <v>9</v>
          </cell>
          <cell r="P1164">
            <v>5</v>
          </cell>
        </row>
        <row r="1165">
          <cell r="F1165" t="str">
            <v>C-FSPP47303525A1700L</v>
          </cell>
          <cell r="G1165" t="str">
            <v>AIR HOSE WP35x25Ax1700L (1004x1013 = 1004x1013)</v>
          </cell>
          <cell r="I1165" t="str">
            <v>Pcs</v>
          </cell>
          <cell r="K1165" t="str">
            <v>SPC1-HOSE</v>
          </cell>
          <cell r="M1165">
            <v>8</v>
          </cell>
          <cell r="N1165">
            <v>8</v>
          </cell>
          <cell r="O1165">
            <v>4</v>
          </cell>
          <cell r="P1165">
            <v>2</v>
          </cell>
        </row>
        <row r="1166">
          <cell r="F1166" t="str">
            <v>C-FSPP47303525A550L</v>
          </cell>
          <cell r="G1166" t="str">
            <v>AIR HOSE:WP35X25AX550L.(1004X1013=1004X1013)</v>
          </cell>
          <cell r="I1166" t="str">
            <v>Pcs</v>
          </cell>
          <cell r="K1166" t="str">
            <v>SPC1-HOSE</v>
          </cell>
          <cell r="M1166">
            <v>4</v>
          </cell>
          <cell r="N1166">
            <v>4</v>
          </cell>
          <cell r="O1166">
            <v>4</v>
          </cell>
          <cell r="P1166">
            <v>2</v>
          </cell>
        </row>
        <row r="1167">
          <cell r="F1167" t="str">
            <v>C-FSPP482-DV514DN12</v>
          </cell>
          <cell r="G1167" t="str">
            <v>Diaphragm valve "EPDM"type 514 1/2"DN5 "GF" Socket Code: 161514612 (NO USE THIS CODE)</v>
          </cell>
          <cell r="I1167" t="str">
            <v>Pcs</v>
          </cell>
          <cell r="K1167" t="str">
            <v>SPC1-D36-FRONT</v>
          </cell>
          <cell r="M1167">
            <v>1</v>
          </cell>
          <cell r="N1167">
            <v>1</v>
          </cell>
          <cell r="O1167">
            <v>1</v>
          </cell>
          <cell r="P1167">
            <v>0</v>
          </cell>
        </row>
        <row r="1168">
          <cell r="F1168" t="str">
            <v>C-FSPP482-SLIDER</v>
          </cell>
          <cell r="G1168" t="str">
            <v>SLIDER Part list :AY4Y08AF000 for Air compresor no.1-3</v>
          </cell>
          <cell r="I1168" t="str">
            <v>Pcs</v>
          </cell>
          <cell r="K1168" t="str">
            <v>SPC1-B32-REAR</v>
          </cell>
          <cell r="M1168">
            <v>1</v>
          </cell>
          <cell r="N1168">
            <v>4</v>
          </cell>
          <cell r="O1168">
            <v>0</v>
          </cell>
          <cell r="P1168">
            <v>0</v>
          </cell>
        </row>
        <row r="1169">
          <cell r="F1169" t="str">
            <v>C-FSPP485-CV-91AP125</v>
          </cell>
          <cell r="G1169" t="str">
            <v>Check Valve Model:91AP, 125A"Maker:MULLER SILENT,P-116,WWT</v>
          </cell>
          <cell r="I1169" t="str">
            <v>Pcs</v>
          </cell>
          <cell r="K1169" t="str">
            <v>SPC1-E17-FLOOR</v>
          </cell>
          <cell r="M1169">
            <v>1</v>
          </cell>
          <cell r="N1169">
            <v>1</v>
          </cell>
          <cell r="O1169">
            <v>1</v>
          </cell>
          <cell r="P1169">
            <v>0</v>
          </cell>
        </row>
        <row r="1170">
          <cell r="F1170" t="str">
            <v>C-FSPP485-WDCV-50A</v>
          </cell>
          <cell r="G1170" t="str">
            <v>Wafer Spring Dise Check Valve PN40 Model: VYWC Size: 2"</v>
          </cell>
          <cell r="I1170" t="str">
            <v>Pcs</v>
          </cell>
          <cell r="K1170" t="str">
            <v>SPC1-D46-FRONT</v>
          </cell>
          <cell r="M1170">
            <v>2</v>
          </cell>
          <cell r="N1170">
            <v>2</v>
          </cell>
          <cell r="O1170">
            <v>2</v>
          </cell>
          <cell r="P1170">
            <v>1</v>
          </cell>
        </row>
        <row r="1171">
          <cell r="F1171" t="str">
            <v>C-FSPP486-BV-PVCU</v>
          </cell>
          <cell r="G1171" t="str">
            <v>Ball Valve Double Union Size: 2"(50A) UPVC, EPDM, ANSI-S/NPT FOR WWT</v>
          </cell>
          <cell r="I1171" t="str">
            <v>Pcs</v>
          </cell>
          <cell r="K1171" t="str">
            <v>SPC1-D35-REAR</v>
          </cell>
          <cell r="M1171">
            <v>2</v>
          </cell>
          <cell r="N1171">
            <v>2</v>
          </cell>
          <cell r="O1171">
            <v>0</v>
          </cell>
          <cell r="P1171">
            <v>0</v>
          </cell>
        </row>
        <row r="1172">
          <cell r="F1172" t="str">
            <v>C-FSPP486-UPVC-3"</v>
          </cell>
          <cell r="G1172" t="str">
            <v>D-Union Ball Valve Size: 3" Mat: UPVC/EPDM</v>
          </cell>
          <cell r="I1172" t="str">
            <v>Pcs</v>
          </cell>
          <cell r="K1172" t="str">
            <v>SPC1-D35-REAR</v>
          </cell>
          <cell r="M1172">
            <v>2</v>
          </cell>
          <cell r="N1172">
            <v>2</v>
          </cell>
          <cell r="O1172">
            <v>2</v>
          </cell>
          <cell r="P1172">
            <v>1</v>
          </cell>
        </row>
        <row r="1173">
          <cell r="F1173" t="str">
            <v>C-FSPP486-UPVC-4"</v>
          </cell>
          <cell r="G1173" t="str">
            <v>D-Union Ball Valve Size: 4" Mat: UPVC/EPDM</v>
          </cell>
          <cell r="I1173" t="str">
            <v>Pcs</v>
          </cell>
          <cell r="K1173" t="str">
            <v>SPC1-D35-REAR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</row>
        <row r="1174">
          <cell r="F1174" t="str">
            <v>C-FSPP487-10FDY</v>
          </cell>
          <cell r="G1174" t="str">
            <v>Y-Strainer Model: 10FDY, ¾”, Material: FCD-S, 10K</v>
          </cell>
          <cell r="I1174" t="str">
            <v>Pcs</v>
          </cell>
          <cell r="K1174" t="str">
            <v>SPC1-D47-FRONT</v>
          </cell>
          <cell r="M1174">
            <v>33</v>
          </cell>
          <cell r="N1174">
            <v>33</v>
          </cell>
          <cell r="O1174">
            <v>8</v>
          </cell>
          <cell r="P1174">
            <v>4</v>
          </cell>
        </row>
        <row r="1175">
          <cell r="F1175" t="str">
            <v>C-FSPP492WEV2006GLV</v>
          </cell>
          <cell r="G1175" t="str">
            <v>SOLENOID VALVE MODEL: WEV2006GLW-D7W FOR WATER</v>
          </cell>
          <cell r="I1175" t="str">
            <v>Pcs</v>
          </cell>
          <cell r="K1175" t="str">
            <v>SPC1-C48-REAR</v>
          </cell>
          <cell r="M1175">
            <v>2</v>
          </cell>
          <cell r="N1175">
            <v>2</v>
          </cell>
          <cell r="O1175">
            <v>2</v>
          </cell>
          <cell r="P1175">
            <v>1</v>
          </cell>
        </row>
        <row r="1176">
          <cell r="F1176" t="str">
            <v>C-FSPP773Z-1J-50A</v>
          </cell>
          <cell r="G1176" t="str">
            <v>Manual BTV,lever Jis 10k 50A</v>
          </cell>
          <cell r="I1176" t="str">
            <v>Pcs</v>
          </cell>
          <cell r="K1176" t="str">
            <v>SPC1-D48-REAR</v>
          </cell>
          <cell r="M1176">
            <v>1</v>
          </cell>
          <cell r="N1176">
            <v>1</v>
          </cell>
          <cell r="O1176">
            <v>1</v>
          </cell>
          <cell r="P1176">
            <v>0</v>
          </cell>
        </row>
        <row r="1177">
          <cell r="F1177" t="str">
            <v>C-FSPP831DSG013C2D24</v>
          </cell>
          <cell r="G1177" t="str">
            <v>SOLENOID VALVE TYPE: DSG-01-3C2-D24-70 "YUKEN"</v>
          </cell>
          <cell r="I1177" t="str">
            <v>Pcs</v>
          </cell>
          <cell r="K1177" t="str">
            <v>SPC1-C36-REAR</v>
          </cell>
          <cell r="M1177">
            <v>2</v>
          </cell>
          <cell r="N1177">
            <v>2</v>
          </cell>
          <cell r="O1177">
            <v>2</v>
          </cell>
          <cell r="P1177">
            <v>1</v>
          </cell>
        </row>
        <row r="1178">
          <cell r="F1178" t="str">
            <v>C-FSPP831-SV-DSG-01</v>
          </cell>
          <cell r="G1178" t="str">
            <v>SOLENOID VALVE: DSG-01-2B2-D24-70 "YUKEN"</v>
          </cell>
          <cell r="I1178" t="str">
            <v>Pcs</v>
          </cell>
          <cell r="K1178" t="str">
            <v>SPC1-C36-REAR</v>
          </cell>
          <cell r="M1178">
            <v>2</v>
          </cell>
          <cell r="N1178">
            <v>2</v>
          </cell>
          <cell r="O1178">
            <v>2</v>
          </cell>
          <cell r="P1178">
            <v>1</v>
          </cell>
        </row>
        <row r="1179">
          <cell r="F1179" t="str">
            <v>C-FSPP833-RV-TGMC2-3</v>
          </cell>
          <cell r="G1179" t="str">
            <v>Relief Valve TGMC2-3-AT-FW-BT"TOKYO KEIKI"Filter Press- WWT</v>
          </cell>
          <cell r="I1179" t="str">
            <v>Pcs</v>
          </cell>
          <cell r="K1179" t="str">
            <v>SPC1-C36-REAR</v>
          </cell>
          <cell r="M1179">
            <v>1</v>
          </cell>
          <cell r="N1179">
            <v>1</v>
          </cell>
          <cell r="O1179">
            <v>1</v>
          </cell>
          <cell r="P1179">
            <v>0</v>
          </cell>
        </row>
        <row r="1180">
          <cell r="F1180" t="str">
            <v>C-FSPP833-RV-TGMC2-3</v>
          </cell>
          <cell r="G1180" t="str">
            <v>Relief Valve TGMC2-3-AT-FW-BT"TOKYO KEIKI"Filter Press- WWT</v>
          </cell>
          <cell r="I1180" t="str">
            <v>Pcs</v>
          </cell>
          <cell r="K1180" t="str">
            <v>SPC1-C36-REAR</v>
          </cell>
          <cell r="M1180">
            <v>1</v>
          </cell>
          <cell r="N1180">
            <v>1</v>
          </cell>
          <cell r="O1180">
            <v>1</v>
          </cell>
          <cell r="P1180">
            <v>0</v>
          </cell>
        </row>
        <row r="1181">
          <cell r="F1181" t="str">
            <v>C-FSPP834-FCV-TGMFN</v>
          </cell>
          <cell r="G1181" t="str">
            <v>Flow and Check Valve TGMFN-3-X-A1W"TOKYO KEIKI"Filter Press-WWT</v>
          </cell>
          <cell r="I1181" t="str">
            <v>Pcs</v>
          </cell>
          <cell r="K1181" t="str">
            <v>SPC1-C36-REAR</v>
          </cell>
          <cell r="M1181">
            <v>1</v>
          </cell>
          <cell r="N1181">
            <v>1</v>
          </cell>
          <cell r="O1181">
            <v>1</v>
          </cell>
          <cell r="P1181">
            <v>0</v>
          </cell>
        </row>
        <row r="1182">
          <cell r="F1182" t="str">
            <v>C-FSPP835-PCV-TGMPC</v>
          </cell>
          <cell r="G1182" t="str">
            <v>Pilot Check valve TGMPC-3-ABK-BAK-51"TOKYOKEIKI"Filter Press-WWT</v>
          </cell>
          <cell r="I1182" t="str">
            <v>Pcs</v>
          </cell>
          <cell r="K1182" t="str">
            <v>SPC1-C36-REAR</v>
          </cell>
          <cell r="M1182">
            <v>1</v>
          </cell>
          <cell r="N1182">
            <v>1</v>
          </cell>
          <cell r="O1182">
            <v>1</v>
          </cell>
          <cell r="P1182">
            <v>0</v>
          </cell>
        </row>
        <row r="1183">
          <cell r="F1183" t="str">
            <v>C-FSPPA05424-SHT-08</v>
          </cell>
          <cell r="G1183" t="str">
            <v>ELEMENT SHT-EL-0608-100W FOR LINE FILTER SHT-08 SIZE:25A</v>
          </cell>
          <cell r="I1183" t="str">
            <v>Pcs</v>
          </cell>
          <cell r="K1183" t="str">
            <v>SPC1-C44-REAR</v>
          </cell>
          <cell r="M1183">
            <v>6</v>
          </cell>
          <cell r="N1183">
            <v>6</v>
          </cell>
          <cell r="O1183">
            <v>4</v>
          </cell>
          <cell r="P1183">
            <v>2</v>
          </cell>
        </row>
        <row r="1184">
          <cell r="F1184" t="str">
            <v>C-FSPPA15424-SHT-06</v>
          </cell>
          <cell r="G1184" t="str">
            <v>ELEMENT SHT-EL-0608-100W FOR LINE FILTER SHT-06 SIZE:20A</v>
          </cell>
          <cell r="I1184" t="str">
            <v>Pcs</v>
          </cell>
          <cell r="K1184" t="str">
            <v>SPC1-C44-REAR</v>
          </cell>
          <cell r="M1184">
            <v>5</v>
          </cell>
          <cell r="N1184">
            <v>5</v>
          </cell>
          <cell r="O1184">
            <v>4</v>
          </cell>
          <cell r="P1184">
            <v>2</v>
          </cell>
        </row>
        <row r="1185">
          <cell r="F1185" t="str">
            <v>C-FSPPA84323-10Ax300</v>
          </cell>
          <cell r="G1185" t="str">
            <v>Grease Hose NWP210SIZE:10Ax300LxR60 mm(WP24.5 Mpa Fitting 1004+1013) FOR APC SUPPORT ROLL</v>
          </cell>
          <cell r="I1185" t="str">
            <v>Pcs</v>
          </cell>
          <cell r="K1185" t="str">
            <v>SPC1-HOSE</v>
          </cell>
          <cell r="M1185">
            <v>5</v>
          </cell>
          <cell r="N1185">
            <v>5</v>
          </cell>
          <cell r="O1185">
            <v>8</v>
          </cell>
          <cell r="P1185">
            <v>4</v>
          </cell>
        </row>
        <row r="1186">
          <cell r="F1186" t="str">
            <v>C-FSPPA84323-10AX450</v>
          </cell>
          <cell r="G1186" t="str">
            <v>GREAS HOSE NWP210-10AX450LXR60mm(WP20.5Mpa FITTING1004+1013)</v>
          </cell>
          <cell r="I1186" t="str">
            <v>Pcs</v>
          </cell>
          <cell r="K1186" t="str">
            <v>SPC1-HOSE</v>
          </cell>
          <cell r="M1186">
            <v>1</v>
          </cell>
          <cell r="N1186">
            <v>1</v>
          </cell>
          <cell r="O1186">
            <v>1</v>
          </cell>
          <cell r="P1186">
            <v>0</v>
          </cell>
        </row>
        <row r="1187">
          <cell r="F1187" t="str">
            <v>C-FSPP-ALUMINUMFOIL</v>
          </cell>
          <cell r="G1187" t="str">
            <v>Aluminum Foil size:150mm.*50m.(5Pcs/Box)Measurement Sheet for check pressure roll(10PC/ORDER)</v>
          </cell>
          <cell r="I1187" t="str">
            <v>pcs</v>
          </cell>
          <cell r="K1187" t="str">
            <v>SPC1-A31-FRONT</v>
          </cell>
          <cell r="M1187">
            <v>9</v>
          </cell>
          <cell r="N1187">
            <v>9</v>
          </cell>
          <cell r="O1187">
            <v>15</v>
          </cell>
          <cell r="P1187">
            <v>5</v>
          </cell>
        </row>
        <row r="1188">
          <cell r="F1188" t="str">
            <v>C-FSPPB0118298543209</v>
          </cell>
          <cell r="G1188" t="str">
            <v>BEARING PILLOW  BLOCK  TYPE:UCPG209D1 MAT:SS400</v>
          </cell>
          <cell r="I1188" t="str">
            <v>Pcs</v>
          </cell>
          <cell r="K1188" t="str">
            <v>SPC1-D33-FRONT</v>
          </cell>
          <cell r="M1188">
            <v>10</v>
          </cell>
          <cell r="N1188">
            <v>10</v>
          </cell>
          <cell r="O1188">
            <v>8</v>
          </cell>
          <cell r="P1188">
            <v>4</v>
          </cell>
        </row>
        <row r="1189">
          <cell r="F1189" t="str">
            <v>C-FSPPB0252M24X240MM</v>
          </cell>
          <cell r="G1189" t="str">
            <v>TAP BOLT AND NUT MAT:S45C SIZE:M24X240MM FOR WIPING EQUIPMEN</v>
          </cell>
          <cell r="I1189" t="str">
            <v>Pcs</v>
          </cell>
          <cell r="K1189" t="str">
            <v>SPC1-E16-FRONT</v>
          </cell>
          <cell r="M1189">
            <v>16</v>
          </cell>
          <cell r="N1189">
            <v>16</v>
          </cell>
          <cell r="O1189">
            <v>8</v>
          </cell>
          <cell r="P1189">
            <v>4</v>
          </cell>
        </row>
        <row r="1190">
          <cell r="F1190" t="str">
            <v>C-FSPPB0255DIA30X379</v>
          </cell>
          <cell r="G1190" t="str">
            <v>Hexagon Bolt DIA.30x379MM., Material: SCM440</v>
          </cell>
          <cell r="I1190" t="str">
            <v>Pcs</v>
          </cell>
          <cell r="K1190" t="str">
            <v>SPC1-E35-FRONT</v>
          </cell>
          <cell r="M1190">
            <v>4</v>
          </cell>
          <cell r="N1190">
            <v>4</v>
          </cell>
          <cell r="O1190">
            <v>8</v>
          </cell>
          <cell r="P1190">
            <v>4</v>
          </cell>
        </row>
        <row r="1191">
          <cell r="F1191" t="str">
            <v>C-FSPPB0300000006008</v>
          </cell>
          <cell r="G1191" t="str">
            <v>BEARING NO. 6008 FOR CRANE GEAR BOX</v>
          </cell>
          <cell r="I1191" t="str">
            <v>Pcs</v>
          </cell>
          <cell r="K1191" t="str">
            <v>SPC1-D42-FRONT</v>
          </cell>
          <cell r="M1191">
            <v>8</v>
          </cell>
          <cell r="N1191">
            <v>10</v>
          </cell>
          <cell r="O1191">
            <v>12</v>
          </cell>
          <cell r="P1191">
            <v>4</v>
          </cell>
        </row>
        <row r="1192">
          <cell r="F1192" t="str">
            <v>C-FSPPB0300000006218</v>
          </cell>
          <cell r="G1192" t="str">
            <v>BEARING NO.6218 FOR BELT LOWER CONVEYOR MAGNET ROLL</v>
          </cell>
          <cell r="I1192" t="str">
            <v>Pcs</v>
          </cell>
          <cell r="K1192" t="str">
            <v>SPC1-D42-REAR</v>
          </cell>
          <cell r="M1192">
            <v>4</v>
          </cell>
          <cell r="N1192">
            <v>4</v>
          </cell>
          <cell r="O1192">
            <v>4</v>
          </cell>
          <cell r="P1192">
            <v>2</v>
          </cell>
        </row>
        <row r="1193">
          <cell r="F1193" t="str">
            <v>C-FSPPB0300000006404</v>
          </cell>
          <cell r="G1193" t="str">
            <v>Bearing no.6404 "NSK" FOR CRANE GEAR BOX</v>
          </cell>
          <cell r="I1193" t="str">
            <v>Pcs</v>
          </cell>
          <cell r="K1193" t="str">
            <v>SPC1-D11-REAR</v>
          </cell>
          <cell r="M1193">
            <v>8</v>
          </cell>
          <cell r="N1193">
            <v>8</v>
          </cell>
          <cell r="O1193">
            <v>8</v>
          </cell>
          <cell r="P1193">
            <v>4</v>
          </cell>
        </row>
        <row r="1194">
          <cell r="F1194" t="str">
            <v>C-FSPPB0300000006922</v>
          </cell>
          <cell r="G1194" t="str">
            <v>SINGLE-ROW DEEP GLOOVE BALL BEARING NO.6922 "NSK"</v>
          </cell>
          <cell r="I1194" t="str">
            <v>Pcs</v>
          </cell>
          <cell r="K1194" t="str">
            <v>SPC1-D32-REAR</v>
          </cell>
          <cell r="M1194">
            <v>1</v>
          </cell>
          <cell r="N1194" t="str">
            <v>1+8(C-FSPP0816922)</v>
          </cell>
          <cell r="O1194">
            <v>4</v>
          </cell>
          <cell r="P1194">
            <v>2</v>
          </cell>
        </row>
        <row r="1195">
          <cell r="F1195" t="str">
            <v>C-FSPPB03000006224C3</v>
          </cell>
          <cell r="G1195" t="str">
            <v>SINGLE-ROW DEEP GLOOVE BALL BEARING NO.6224C3"FAG" FOR GJC COOLING FAN</v>
          </cell>
          <cell r="I1195" t="str">
            <v>Pcs</v>
          </cell>
          <cell r="K1195" t="str">
            <v>SPC1-D42-REAR</v>
          </cell>
          <cell r="M1195">
            <v>4</v>
          </cell>
          <cell r="N1195">
            <v>4</v>
          </cell>
          <cell r="O1195">
            <v>2</v>
          </cell>
          <cell r="P1195">
            <v>1</v>
          </cell>
        </row>
        <row r="1196">
          <cell r="F1196" t="str">
            <v>C-FSPPB03000006320CM</v>
          </cell>
          <cell r="G1196" t="str">
            <v>SINGLE-ROW DEEP GLOOVE BALL BEARING NO.6320CM "NSK"</v>
          </cell>
          <cell r="I1196" t="str">
            <v>Pcs</v>
          </cell>
          <cell r="K1196" t="str">
            <v>SPC1-D32-REAR</v>
          </cell>
          <cell r="M1196">
            <v>1</v>
          </cell>
          <cell r="N1196">
            <v>1</v>
          </cell>
          <cell r="O1196">
            <v>2</v>
          </cell>
          <cell r="P1196">
            <v>0</v>
          </cell>
        </row>
        <row r="1197">
          <cell r="F1197" t="str">
            <v>C-FSPPB0300006030DDU</v>
          </cell>
          <cell r="G1197" t="str">
            <v>SINGLE-ROW DEEP GLOOVE BALL BEARING NO.6030DDU "NSK"</v>
          </cell>
          <cell r="I1197" t="str">
            <v>Pcs</v>
          </cell>
          <cell r="K1197" t="str">
            <v>SPC1-E10-FRONT</v>
          </cell>
          <cell r="M1197">
            <v>4</v>
          </cell>
          <cell r="N1197">
            <v>4</v>
          </cell>
          <cell r="O1197">
            <v>4</v>
          </cell>
          <cell r="P1197">
            <v>2</v>
          </cell>
        </row>
        <row r="1198">
          <cell r="F1198" t="str">
            <v>C-FSPPB030006022ZZCM</v>
          </cell>
          <cell r="G1198" t="str">
            <v>SINGLE-ROW DEEP GLOOVE BALL BEARING NO.6022ZZCM"NSK"</v>
          </cell>
          <cell r="I1198" t="str">
            <v>Pcs</v>
          </cell>
          <cell r="K1198" t="str">
            <v>SPC1-D42-FRONT</v>
          </cell>
          <cell r="M1198">
            <v>0</v>
          </cell>
          <cell r="N1198">
            <v>0</v>
          </cell>
          <cell r="O1198">
            <v>4</v>
          </cell>
          <cell r="P1198">
            <v>2</v>
          </cell>
        </row>
        <row r="1199">
          <cell r="F1199" t="str">
            <v>C-FSPPB030006206ZZC3</v>
          </cell>
          <cell r="G1199" t="str">
            <v>BALL BEARING NO.6206ZZC3 FOR INGOT CHARGER</v>
          </cell>
          <cell r="I1199" t="str">
            <v>Pcs</v>
          </cell>
          <cell r="K1199" t="str">
            <v>SPC1-D42-FRONT</v>
          </cell>
          <cell r="M1199">
            <v>6</v>
          </cell>
          <cell r="N1199">
            <v>6</v>
          </cell>
          <cell r="O1199">
            <v>6</v>
          </cell>
          <cell r="P1199">
            <v>2</v>
          </cell>
        </row>
        <row r="1200">
          <cell r="F1200" t="str">
            <v>C-FSPPB030006207VVCM</v>
          </cell>
          <cell r="G1200" t="str">
            <v>BALL BEARING NO.6207VVCM FOR SUPPORT ROLL</v>
          </cell>
          <cell r="I1200" t="str">
            <v>Pcs</v>
          </cell>
          <cell r="K1200" t="str">
            <v>SPC1-D42-FRONT</v>
          </cell>
          <cell r="M1200">
            <v>38</v>
          </cell>
          <cell r="N1200">
            <v>38</v>
          </cell>
          <cell r="O1200">
            <v>40</v>
          </cell>
          <cell r="P1200">
            <v>20</v>
          </cell>
        </row>
        <row r="1201">
          <cell r="F1201" t="str">
            <v>C-FSPPB030006224ZZCM</v>
          </cell>
          <cell r="G1201" t="str">
            <v>SINGLE-ROW DEEP GLOOVE BALL BEARING NO.6224ZZCM"NSK"</v>
          </cell>
          <cell r="I1201" t="str">
            <v>Pcs</v>
          </cell>
          <cell r="K1201" t="str">
            <v>SPC1-D42-REAR</v>
          </cell>
          <cell r="M1201">
            <v>9</v>
          </cell>
          <cell r="N1201">
            <v>9</v>
          </cell>
          <cell r="O1201">
            <v>1</v>
          </cell>
          <cell r="P1201">
            <v>1</v>
          </cell>
        </row>
        <row r="1202">
          <cell r="F1202" t="str">
            <v>C-FSPPB030006306ZZC3</v>
          </cell>
          <cell r="G1202" t="str">
            <v>DEEP GROOVE BALL BEARING NO.6306ZZC3 FOR INGOT CHARGER</v>
          </cell>
          <cell r="I1202" t="str">
            <v>Pcs</v>
          </cell>
          <cell r="K1202" t="str">
            <v>SPC1-D32-FRONT</v>
          </cell>
          <cell r="M1202">
            <v>6</v>
          </cell>
          <cell r="N1202">
            <v>6</v>
          </cell>
          <cell r="O1202">
            <v>12</v>
          </cell>
          <cell r="P1202">
            <v>4</v>
          </cell>
        </row>
        <row r="1203">
          <cell r="F1203" t="str">
            <v>C-FSPPB030006310ZZCM</v>
          </cell>
          <cell r="G1203" t="str">
            <v>BALL BEARING NO.6310ZZCM FOR BOILER BLOWERS</v>
          </cell>
          <cell r="I1203" t="str">
            <v>Pcs</v>
          </cell>
          <cell r="K1203" t="str">
            <v>SPC1-D32-FRONT</v>
          </cell>
          <cell r="M1203">
            <v>20</v>
          </cell>
          <cell r="N1203">
            <v>20</v>
          </cell>
          <cell r="O1203">
            <v>20</v>
          </cell>
          <cell r="P1203">
            <v>10</v>
          </cell>
        </row>
        <row r="1204">
          <cell r="F1204" t="str">
            <v>C-FSPPB030006320ZZCM</v>
          </cell>
          <cell r="G1204" t="str">
            <v>SINGLE-ROW DEEP GLOOVE BALL BEARING NO.6320ZZCM"NSK"</v>
          </cell>
          <cell r="I1204" t="str">
            <v>Pcs</v>
          </cell>
          <cell r="K1204" t="str">
            <v>SPC1-D32-REAR</v>
          </cell>
          <cell r="M1204">
            <v>1</v>
          </cell>
          <cell r="N1204">
            <v>1</v>
          </cell>
          <cell r="O1204">
            <v>0</v>
          </cell>
          <cell r="P1204">
            <v>0</v>
          </cell>
        </row>
        <row r="1205">
          <cell r="F1205" t="str">
            <v>C-FSPPB03006005DDUCM</v>
          </cell>
          <cell r="G1205" t="str">
            <v>BALL BEARING NO.6005DDUCM FOR NO.1 SCRUBBER TANK KNUKLE JOINT</v>
          </cell>
          <cell r="I1205" t="str">
            <v>Pcs</v>
          </cell>
          <cell r="K1205" t="str">
            <v>SPC1-D42-FRONT</v>
          </cell>
          <cell r="M1205">
            <v>42</v>
          </cell>
          <cell r="N1205">
            <v>42</v>
          </cell>
          <cell r="O1205">
            <v>100</v>
          </cell>
          <cell r="P1205">
            <v>50</v>
          </cell>
        </row>
        <row r="1206">
          <cell r="F1206" t="str">
            <v>C-FSPPB03006010DDUCM</v>
          </cell>
          <cell r="G1206" t="str">
            <v>DEEP GROOVE BALL BEARING NO.6010DDUCM</v>
          </cell>
          <cell r="I1206" t="str">
            <v>Pcs</v>
          </cell>
          <cell r="K1206" t="str">
            <v>SPC1-D42-FRONT</v>
          </cell>
          <cell r="M1206">
            <v>12</v>
          </cell>
          <cell r="N1206">
            <v>12</v>
          </cell>
          <cell r="O1206">
            <v>12</v>
          </cell>
          <cell r="P1206">
            <v>4</v>
          </cell>
        </row>
        <row r="1207">
          <cell r="F1207" t="str">
            <v>C-FSPPB03006208DDUCM</v>
          </cell>
          <cell r="G1207" t="str">
            <v>DEEP GROOVE BALL BEARING NO.6208DDUCM</v>
          </cell>
          <cell r="I1207" t="str">
            <v>PCS</v>
          </cell>
          <cell r="K1207" t="str">
            <v>SPC1-D42-REAR</v>
          </cell>
          <cell r="M1207">
            <v>6</v>
          </cell>
          <cell r="N1207">
            <v>6</v>
          </cell>
          <cell r="O1207">
            <v>12</v>
          </cell>
          <cell r="P1207">
            <v>6</v>
          </cell>
        </row>
        <row r="1208">
          <cell r="F1208" t="str">
            <v>C-FSPPB03006210DDUCM</v>
          </cell>
          <cell r="G1208" t="str">
            <v>BEARING NO.6210DDUCM "NSK" FOR JAZ SUPPORT ROLL &amp; SNOUT PUMP</v>
          </cell>
          <cell r="I1208" t="str">
            <v>Pcs</v>
          </cell>
          <cell r="K1208" t="str">
            <v>SPC1-D42-FRONT</v>
          </cell>
          <cell r="M1208">
            <v>15</v>
          </cell>
          <cell r="N1208">
            <v>15</v>
          </cell>
          <cell r="O1208">
            <v>40</v>
          </cell>
          <cell r="P1208">
            <v>20</v>
          </cell>
        </row>
        <row r="1209">
          <cell r="F1209" t="str">
            <v>C-FSPPB03006211DDUCM</v>
          </cell>
          <cell r="G1209" t="str">
            <v>Bearing No. 6211DDUCM "NSK" FOR BELT WRAPPER</v>
          </cell>
          <cell r="I1209" t="str">
            <v>Pcs</v>
          </cell>
          <cell r="K1209" t="str">
            <v>SPC1-D42-FRONT</v>
          </cell>
          <cell r="M1209">
            <v>2</v>
          </cell>
          <cell r="N1209">
            <v>2</v>
          </cell>
          <cell r="O1209">
            <v>12</v>
          </cell>
          <cell r="P1209">
            <v>4</v>
          </cell>
        </row>
        <row r="1210">
          <cell r="F1210" t="str">
            <v>C-FSPPB03006213DDUCM</v>
          </cell>
          <cell r="G1210" t="str">
            <v>DEEP GROOVE BALL BEARING NO.6213DDUCM</v>
          </cell>
          <cell r="I1210" t="str">
            <v>Pcs</v>
          </cell>
          <cell r="K1210" t="str">
            <v>SPC1-D42-REAR</v>
          </cell>
          <cell r="M1210">
            <v>14</v>
          </cell>
          <cell r="N1210">
            <v>14</v>
          </cell>
          <cell r="O1210">
            <v>20</v>
          </cell>
          <cell r="P1210">
            <v>10</v>
          </cell>
        </row>
        <row r="1211">
          <cell r="F1211" t="str">
            <v>C-FSPPB03006214DDUCM</v>
          </cell>
          <cell r="G1211" t="str">
            <v>SINGLE-ROW DEEP GLOOVE BALL BEARING NO.6214DDUCM"NSK" FOR TR BELT WRAPPER</v>
          </cell>
          <cell r="I1211" t="str">
            <v>PCS</v>
          </cell>
          <cell r="K1211" t="str">
            <v>SPC1-D42-REAR</v>
          </cell>
          <cell r="M1211">
            <v>8</v>
          </cell>
          <cell r="N1211">
            <v>8</v>
          </cell>
          <cell r="O1211">
            <v>12</v>
          </cell>
          <cell r="P1211">
            <v>4</v>
          </cell>
        </row>
        <row r="1212">
          <cell r="F1212" t="str">
            <v>C-FSPPB03006215DDUCM</v>
          </cell>
          <cell r="G1212" t="str">
            <v>DEEP GROOVE BALL BEARING NO.6215DDUCM</v>
          </cell>
          <cell r="I1212" t="str">
            <v>Pcs</v>
          </cell>
          <cell r="K1212" t="str">
            <v>SPC1-D42-REAR</v>
          </cell>
          <cell r="M1212">
            <v>14</v>
          </cell>
          <cell r="N1212">
            <v>14</v>
          </cell>
          <cell r="O1212">
            <v>20</v>
          </cell>
          <cell r="P1212">
            <v>10</v>
          </cell>
        </row>
        <row r="1213">
          <cell r="F1213" t="str">
            <v>C-FSPPB03006216DDUCM</v>
          </cell>
          <cell r="G1213" t="str">
            <v>DEEP GROOVE BALL BEARING NO.6216DDUCM</v>
          </cell>
          <cell r="I1213" t="str">
            <v>PCS</v>
          </cell>
          <cell r="K1213" t="str">
            <v>SPC1-D42-REAR</v>
          </cell>
          <cell r="M1213">
            <v>2</v>
          </cell>
          <cell r="N1213">
            <v>2</v>
          </cell>
          <cell r="O1213">
            <v>12</v>
          </cell>
          <cell r="P1213">
            <v>4</v>
          </cell>
        </row>
        <row r="1214">
          <cell r="F1214" t="str">
            <v>C-FSPPB03006305DDUCM</v>
          </cell>
          <cell r="G1214" t="str">
            <v>BALL BEARING NO.6305DDUCM FOR BOILER BLOWERS</v>
          </cell>
          <cell r="I1214" t="str">
            <v>Pcs</v>
          </cell>
          <cell r="K1214" t="str">
            <v>SPC1-D32-FRONT</v>
          </cell>
          <cell r="M1214">
            <v>12</v>
          </cell>
          <cell r="N1214">
            <v>12</v>
          </cell>
          <cell r="O1214">
            <v>20</v>
          </cell>
          <cell r="P1214">
            <v>10</v>
          </cell>
        </row>
        <row r="1215">
          <cell r="F1215" t="str">
            <v>C-FSPPB03006306DDUCM</v>
          </cell>
          <cell r="G1215" t="str">
            <v>DEEP GROOVE BALL BEARING NO.6306DDUCM</v>
          </cell>
          <cell r="I1215" t="str">
            <v>Pcs</v>
          </cell>
          <cell r="K1215" t="str">
            <v>SPC1-D32-FRONT</v>
          </cell>
          <cell r="M1215">
            <v>10</v>
          </cell>
          <cell r="N1215">
            <v>10</v>
          </cell>
          <cell r="O1215">
            <v>12</v>
          </cell>
          <cell r="P1215">
            <v>4</v>
          </cell>
        </row>
        <row r="1216">
          <cell r="F1216" t="str">
            <v>C-FSPPB03006307DDUCM</v>
          </cell>
          <cell r="G1216" t="str">
            <v>DEEP GROOVE BALL BEARING NO.6307DDUCM</v>
          </cell>
          <cell r="I1216" t="str">
            <v>Pcs</v>
          </cell>
          <cell r="K1216" t="str">
            <v>SPC1-D32-FRONT</v>
          </cell>
          <cell r="M1216">
            <v>6</v>
          </cell>
          <cell r="N1216">
            <v>6</v>
          </cell>
          <cell r="O1216">
            <v>8</v>
          </cell>
          <cell r="P1216">
            <v>4</v>
          </cell>
        </row>
        <row r="1217">
          <cell r="F1217" t="str">
            <v>C-FSPPB03006308DDUCM</v>
          </cell>
          <cell r="G1217" t="str">
            <v>DEEP GROOVE BALL BEARING NO.6308DDUCM FOR SUPPORT ROLL</v>
          </cell>
          <cell r="I1217" t="str">
            <v>PCS</v>
          </cell>
          <cell r="K1217" t="str">
            <v>SPC1-D32-FRONT</v>
          </cell>
          <cell r="M1217">
            <v>13</v>
          </cell>
          <cell r="N1217">
            <v>13</v>
          </cell>
          <cell r="O1217">
            <v>20</v>
          </cell>
          <cell r="P1217">
            <v>10</v>
          </cell>
        </row>
        <row r="1218">
          <cell r="F1218" t="str">
            <v>C-FSPPB03006309DDUC3</v>
          </cell>
          <cell r="G1218" t="str">
            <v>DEEP GROOVE BALL BEARING NO.6309DDUC3 FOR HONDA PUMP &amp; SNOUT PUMP</v>
          </cell>
          <cell r="I1218" t="str">
            <v>PCS</v>
          </cell>
          <cell r="K1218" t="str">
            <v>SPC1-D32-FRONT</v>
          </cell>
          <cell r="M1218">
            <v>12</v>
          </cell>
          <cell r="N1218">
            <v>12</v>
          </cell>
          <cell r="O1218">
            <v>12</v>
          </cell>
          <cell r="P1218">
            <v>4</v>
          </cell>
        </row>
        <row r="1219">
          <cell r="F1219" t="str">
            <v>C-FSPPB03006309DDUCM</v>
          </cell>
          <cell r="G1219" t="str">
            <v>DEEP GROOVE BALL BEARING NO.6309DDUCM</v>
          </cell>
          <cell r="I1219" t="str">
            <v>PCS</v>
          </cell>
          <cell r="K1219" t="str">
            <v>SPC1-D32-FRONT</v>
          </cell>
          <cell r="M1219">
            <v>8</v>
          </cell>
          <cell r="N1219">
            <v>8</v>
          </cell>
          <cell r="O1219">
            <v>8</v>
          </cell>
          <cell r="P1219">
            <v>4</v>
          </cell>
        </row>
        <row r="1220">
          <cell r="F1220" t="str">
            <v>C-FSPPB03006312DDUCM</v>
          </cell>
          <cell r="G1220" t="str">
            <v>DEEP GROOVE BALL BEARING NO.6312DDUCM</v>
          </cell>
          <cell r="I1220" t="str">
            <v>PCS</v>
          </cell>
          <cell r="K1220" t="str">
            <v>SPC1-D32-FRONT</v>
          </cell>
          <cell r="M1220">
            <v>10</v>
          </cell>
          <cell r="N1220">
            <v>10</v>
          </cell>
          <cell r="O1220">
            <v>12</v>
          </cell>
          <cell r="P1220">
            <v>4</v>
          </cell>
        </row>
        <row r="1221">
          <cell r="F1221" t="str">
            <v>C-FSPPB03006313DDUCM</v>
          </cell>
          <cell r="G1221" t="str">
            <v>DEEP GROOVE BALL BEARING NO.6313DDUCM FOR RECYCLE PUMP COOLING TOWER</v>
          </cell>
          <cell r="I1221" t="str">
            <v>PCS</v>
          </cell>
          <cell r="K1221" t="str">
            <v>SPC1-D32-FRONT</v>
          </cell>
          <cell r="M1221">
            <v>4</v>
          </cell>
          <cell r="N1221">
            <v>4</v>
          </cell>
          <cell r="O1221">
            <v>4</v>
          </cell>
          <cell r="P1221">
            <v>2</v>
          </cell>
        </row>
        <row r="1222">
          <cell r="F1222" t="str">
            <v>C-FSPPB030608DD1MC3E</v>
          </cell>
          <cell r="G1222" t="str">
            <v>BEARING NO. 608T1XDD1MC3E FOR TELESCOPE COVER GRINDING MACHINE</v>
          </cell>
          <cell r="I1222" t="str">
            <v>Pcs</v>
          </cell>
          <cell r="K1222" t="str">
            <v>SPC1-D42-FRONT</v>
          </cell>
          <cell r="M1222">
            <v>100</v>
          </cell>
          <cell r="N1222">
            <v>100</v>
          </cell>
          <cell r="O1222">
            <v>100</v>
          </cell>
          <cell r="P1222">
            <v>20</v>
          </cell>
        </row>
        <row r="1223">
          <cell r="F1223" t="str">
            <v>C-FSPPB0313000006304</v>
          </cell>
          <cell r="G1223" t="str">
            <v>BALL BEARING NO.6304 "NSK" FOR FOR WWTP</v>
          </cell>
          <cell r="I1223" t="str">
            <v>Pcs</v>
          </cell>
          <cell r="K1223" t="str">
            <v>SPC1-D32-FRONT</v>
          </cell>
          <cell r="M1223">
            <v>10</v>
          </cell>
          <cell r="N1223">
            <v>10</v>
          </cell>
          <cell r="O1223">
            <v>12</v>
          </cell>
          <cell r="P1223">
            <v>4</v>
          </cell>
        </row>
        <row r="1224">
          <cell r="F1224" t="str">
            <v>C-FSPPB03130006202ZZ</v>
          </cell>
          <cell r="G1224" t="str">
            <v>BALL BEARING NO.6202ZZ "NSK"</v>
          </cell>
          <cell r="I1224" t="str">
            <v>PCS</v>
          </cell>
          <cell r="K1224" t="str">
            <v>SPC1-D42-FRONT</v>
          </cell>
          <cell r="M1224">
            <v>18</v>
          </cell>
          <cell r="N1224">
            <v>18</v>
          </cell>
          <cell r="O1224">
            <v>20</v>
          </cell>
          <cell r="P1224">
            <v>10</v>
          </cell>
        </row>
        <row r="1225">
          <cell r="F1225" t="str">
            <v>C-FSPPB0320184245000</v>
          </cell>
          <cell r="G1225" t="str">
            <v>PILLOW BLOCK UNIT MODEL:UCP205D1</v>
          </cell>
          <cell r="I1225" t="str">
            <v>PCS</v>
          </cell>
          <cell r="K1225" t="str">
            <v>SPC1-D44-REAR</v>
          </cell>
          <cell r="M1225">
            <v>8</v>
          </cell>
          <cell r="N1225">
            <v>8</v>
          </cell>
          <cell r="O1225">
            <v>10</v>
          </cell>
          <cell r="P1225">
            <v>5</v>
          </cell>
        </row>
        <row r="1226">
          <cell r="F1226" t="str">
            <v>C-FSPPB0320186645000</v>
          </cell>
          <cell r="G1226" t="str">
            <v>PLUMMER BLOCK HOUSING AND Y-BEARING  UNIT UKP 313D1</v>
          </cell>
          <cell r="I1226" t="str">
            <v>Pcs</v>
          </cell>
          <cell r="K1226" t="str">
            <v>SPC1-D33-REAR</v>
          </cell>
          <cell r="M1226">
            <v>4</v>
          </cell>
          <cell r="N1226">
            <v>4</v>
          </cell>
          <cell r="O1226">
            <v>4</v>
          </cell>
          <cell r="P1226">
            <v>2</v>
          </cell>
        </row>
        <row r="1227">
          <cell r="F1227" t="str">
            <v>C-FSPPB036217ZZC3/5K</v>
          </cell>
          <cell r="G1227" t="str">
            <v>DEEP GROOVE BALL BEARING NO.6217ZZC3/5K"NTN" FOR CRANE NO.9</v>
          </cell>
          <cell r="I1227" t="str">
            <v>Pcs</v>
          </cell>
          <cell r="K1227" t="str">
            <v>SPC1-D42-REAR</v>
          </cell>
          <cell r="M1227">
            <v>8</v>
          </cell>
          <cell r="N1227">
            <v>8</v>
          </cell>
          <cell r="O1227">
            <v>8</v>
          </cell>
          <cell r="P1227">
            <v>4</v>
          </cell>
        </row>
        <row r="1228">
          <cell r="F1228" t="str">
            <v>C-FSPPB036722212EAKE</v>
          </cell>
          <cell r="G1228" t="str">
            <v>SPHERICAL ROLLER BEARING NO.22212EAKE4C3</v>
          </cell>
          <cell r="I1228" t="str">
            <v>Pcs</v>
          </cell>
          <cell r="K1228" t="str">
            <v>SPC1-D22-REAR</v>
          </cell>
          <cell r="M1228">
            <v>2</v>
          </cell>
          <cell r="N1228">
            <v>2</v>
          </cell>
          <cell r="O1228">
            <v>2</v>
          </cell>
          <cell r="P1228">
            <v>1</v>
          </cell>
        </row>
        <row r="1229">
          <cell r="F1229" t="str">
            <v>C-FSPPB036722313EAE4</v>
          </cell>
          <cell r="G1229" t="str">
            <v>SPHERICAL ROLLER BEARING NO.22313EAE4</v>
          </cell>
          <cell r="I1229" t="str">
            <v>Pcs</v>
          </cell>
          <cell r="K1229" t="str">
            <v>SPC1-D22-REAR</v>
          </cell>
          <cell r="M1229">
            <v>8</v>
          </cell>
          <cell r="N1229">
            <v>8</v>
          </cell>
          <cell r="O1229">
            <v>8</v>
          </cell>
          <cell r="P1229">
            <v>4</v>
          </cell>
        </row>
        <row r="1230">
          <cell r="F1230" t="str">
            <v>C-FSPPB03-HR-2555TUU</v>
          </cell>
          <cell r="G1230" t="str">
            <v>BEARING BLOCK TYPE:THK HR 2555TUU FOR LM GUIDE 2HR2555T+1600</v>
          </cell>
          <cell r="I1230" t="str">
            <v>Pcs</v>
          </cell>
          <cell r="K1230" t="str">
            <v>SPC1-B48-FRONT</v>
          </cell>
          <cell r="M1230">
            <v>24</v>
          </cell>
          <cell r="N1230">
            <v>24</v>
          </cell>
          <cell r="O1230">
            <v>24</v>
          </cell>
          <cell r="P1230">
            <v>12</v>
          </cell>
        </row>
        <row r="1231">
          <cell r="F1231" t="str">
            <v>C-FSPPB0615-61X35MM.</v>
          </cell>
          <cell r="G1231" t="str">
            <v>OILESS BUSH DAI:61X35MM. MAT:BRASS FOR PATAPATA</v>
          </cell>
          <cell r="I1231" t="str">
            <v>PCS</v>
          </cell>
          <cell r="K1231" t="str">
            <v>SPC1-D-FLOOR</v>
          </cell>
          <cell r="M1231">
            <v>0</v>
          </cell>
          <cell r="N1231">
            <v>4</v>
          </cell>
          <cell r="O1231">
            <v>4</v>
          </cell>
          <cell r="P1231">
            <v>2</v>
          </cell>
        </row>
        <row r="1232">
          <cell r="F1232" t="str">
            <v>C-FSPPB11#4M20ECCRTH</v>
          </cell>
          <cell r="G1232" t="str">
            <v>BOLT COUPLING M20 WITH RUBBER"ECC" NO.4 FOR RTH THRERMAL CRO</v>
          </cell>
          <cell r="I1232" t="str">
            <v>Pcs</v>
          </cell>
          <cell r="K1232" t="str">
            <v>SPC1-B34-FRONT</v>
          </cell>
          <cell r="M1232">
            <v>70</v>
          </cell>
          <cell r="N1232">
            <v>70</v>
          </cell>
          <cell r="O1232">
            <v>8</v>
          </cell>
          <cell r="P1232">
            <v>4</v>
          </cell>
        </row>
        <row r="1233">
          <cell r="F1233" t="str">
            <v>C-FSPPB11#6M24ECCPHS</v>
          </cell>
          <cell r="G1233" t="str">
            <v>BOLT COUPLING M24 WITH RUBBER"ECC" NO.6 FOR PHS Recircuratio</v>
          </cell>
          <cell r="I1233" t="str">
            <v>Pcs</v>
          </cell>
          <cell r="K1233" t="str">
            <v>SPC1-B34-FRONT</v>
          </cell>
          <cell r="M1233">
            <v>16</v>
          </cell>
          <cell r="N1233">
            <v>16</v>
          </cell>
          <cell r="O1233">
            <v>16</v>
          </cell>
          <cell r="P1233">
            <v>8</v>
          </cell>
        </row>
        <row r="1234">
          <cell r="F1234" t="str">
            <v>C-FSPPB11#8M24ECCCGJ</v>
          </cell>
          <cell r="G1234" t="str">
            <v>BOLT COUPLING M30 WITH RUBBER"ECC" NO.8(7) FOR CGJ Fan And R</v>
          </cell>
          <cell r="I1234" t="str">
            <v>Pcs</v>
          </cell>
          <cell r="K1234" t="str">
            <v>SPC1-B34-FRONT</v>
          </cell>
          <cell r="M1234">
            <v>24</v>
          </cell>
          <cell r="N1234">
            <v>24</v>
          </cell>
          <cell r="O1234">
            <v>24</v>
          </cell>
          <cell r="P1234">
            <v>12</v>
          </cell>
        </row>
        <row r="1235">
          <cell r="F1235" t="str">
            <v>C-FSPPB11M10F2-10X56</v>
          </cell>
          <cell r="G1235" t="str">
            <v>FLEXIBLE SHAFT COUPLING BOLT SIZE:M10 NO.F2 (10x56)</v>
          </cell>
          <cell r="I1235" t="str">
            <v>Set</v>
          </cell>
          <cell r="K1235" t="str">
            <v>SPC1-B34-REAR</v>
          </cell>
          <cell r="M1235">
            <v>20</v>
          </cell>
          <cell r="N1235">
            <v>20</v>
          </cell>
          <cell r="O1235">
            <v>24</v>
          </cell>
          <cell r="P1235">
            <v>8</v>
          </cell>
        </row>
        <row r="1236">
          <cell r="F1236" t="str">
            <v>C-FSPPB11M12F3-14X64</v>
          </cell>
          <cell r="G1236" t="str">
            <v>FLEXIBLE SHAFT COUPLING BOLT SIZE:M12 NO.F3 (14x64)</v>
          </cell>
          <cell r="I1236" t="str">
            <v>Set</v>
          </cell>
          <cell r="K1236" t="str">
            <v>SPC1-B34-REAR</v>
          </cell>
          <cell r="M1236">
            <v>28</v>
          </cell>
          <cell r="N1236">
            <v>28</v>
          </cell>
          <cell r="O1236">
            <v>24</v>
          </cell>
          <cell r="P1236">
            <v>8</v>
          </cell>
        </row>
        <row r="1237">
          <cell r="F1237" t="str">
            <v>C-FSPPB13000UCT208D1</v>
          </cell>
          <cell r="G1237" t="str">
            <v>BEARING UCT 208D1 "NTN" FOR SUPPORT ROLL HOT AIR NO.3</v>
          </cell>
          <cell r="I1237" t="str">
            <v>Pcs</v>
          </cell>
          <cell r="K1237" t="str">
            <v>SPC1-D43-FRONT</v>
          </cell>
          <cell r="M1237">
            <v>2</v>
          </cell>
          <cell r="N1237">
            <v>2</v>
          </cell>
          <cell r="O1237">
            <v>2</v>
          </cell>
          <cell r="P1237">
            <v>0</v>
          </cell>
        </row>
        <row r="1238">
          <cell r="F1238" t="str">
            <v>C-FSPPB140022309EAE4</v>
          </cell>
          <cell r="G1238" t="str">
            <v>SPHERICAL ROLLER BEARING NO.22309EAE4"NSK"</v>
          </cell>
          <cell r="I1238" t="str">
            <v>Pcs</v>
          </cell>
          <cell r="K1238" t="str">
            <v>SPC1-D22-REAR</v>
          </cell>
          <cell r="M1238">
            <v>4</v>
          </cell>
          <cell r="N1238">
            <v>4</v>
          </cell>
          <cell r="O1238">
            <v>1</v>
          </cell>
          <cell r="P1238">
            <v>1</v>
          </cell>
        </row>
        <row r="1239">
          <cell r="F1239" t="str">
            <v>C-FSPPB1422208EAE4C3</v>
          </cell>
          <cell r="G1239" t="str">
            <v>SPHERICAL ROLLER BEARING NO.22208EAE4C3 FOR BALL SCREW STR &amp; CRR WIPER</v>
          </cell>
          <cell r="I1239" t="str">
            <v>Pcs</v>
          </cell>
          <cell r="K1239" t="str">
            <v>SPC1-D22-REAR</v>
          </cell>
          <cell r="M1239">
            <v>8</v>
          </cell>
          <cell r="N1239">
            <v>8</v>
          </cell>
          <cell r="O1239">
            <v>8</v>
          </cell>
          <cell r="P1239">
            <v>4</v>
          </cell>
        </row>
        <row r="1240">
          <cell r="F1240" t="str">
            <v>C-FSPPB1422210EAE4C3</v>
          </cell>
          <cell r="G1240" t="str">
            <v>BEARING NO.22210EAE4C3 "NSK" FOR PLUMMER BLOCK TOP ROLL DUST COLLECTOR</v>
          </cell>
          <cell r="I1240" t="str">
            <v>Pcs</v>
          </cell>
          <cell r="K1240" t="str">
            <v>SPC1-D22-REAR</v>
          </cell>
          <cell r="M1240">
            <v>7</v>
          </cell>
          <cell r="N1240">
            <v>7</v>
          </cell>
          <cell r="O1240">
            <v>6</v>
          </cell>
          <cell r="P1240">
            <v>2</v>
          </cell>
        </row>
        <row r="1241">
          <cell r="F1241" t="str">
            <v>C-FSPPB1422211EAE4C3</v>
          </cell>
          <cell r="G1241" t="str">
            <v>SPHERICAL ROLLER BEARING NO.22211EAE4C3"NSK" FOR CRANE NO.9</v>
          </cell>
          <cell r="I1241" t="str">
            <v>Pcs</v>
          </cell>
          <cell r="K1241" t="str">
            <v>SPC1-D22-REAR</v>
          </cell>
          <cell r="M1241">
            <v>7</v>
          </cell>
          <cell r="N1241">
            <v>7</v>
          </cell>
          <cell r="O1241">
            <v>8</v>
          </cell>
          <cell r="P1241">
            <v>4</v>
          </cell>
        </row>
        <row r="1242">
          <cell r="F1242" t="str">
            <v>C-FSPPB14222215EAKE4</v>
          </cell>
          <cell r="G1242" t="str">
            <v>SPHERICAL ROLLER BEARING NO.22215EAKE4C3(TAPER INNER RING) FOR APC SUPPORT ROLL</v>
          </cell>
          <cell r="I1242" t="str">
            <v>Pcs</v>
          </cell>
          <cell r="K1242" t="str">
            <v>SPC1-D22-REAR</v>
          </cell>
          <cell r="M1242">
            <v>4</v>
          </cell>
          <cell r="N1242">
            <v>4</v>
          </cell>
          <cell r="O1242">
            <v>4</v>
          </cell>
          <cell r="P1242">
            <v>2</v>
          </cell>
        </row>
        <row r="1243">
          <cell r="F1243" t="str">
            <v>C-FSPPB150000NUP217E</v>
          </cell>
          <cell r="G1243" t="str">
            <v>CYLINDRICAL ROLLER BEARING NO.NUP217 E FOR CRANE SHEAVE</v>
          </cell>
          <cell r="I1243" t="str">
            <v>Pcs</v>
          </cell>
          <cell r="K1243" t="str">
            <v>SPC1-D34-FRONT</v>
          </cell>
          <cell r="M1243">
            <v>20</v>
          </cell>
          <cell r="N1243">
            <v>20</v>
          </cell>
          <cell r="O1243">
            <v>12</v>
          </cell>
          <cell r="P1243">
            <v>6</v>
          </cell>
        </row>
        <row r="1244">
          <cell r="F1244" t="str">
            <v>C-FSPPB15SL04-5008NR</v>
          </cell>
          <cell r="G1244" t="str">
            <v>CYLINDRICAL ROLLER BEARING NO.SL04-5008NR "NTN" FOR SPM WORK ROLL CHANGER TRANSVERSE</v>
          </cell>
          <cell r="I1244" t="str">
            <v>Pcs</v>
          </cell>
          <cell r="K1244" t="str">
            <v>SPC1-D44-REAR</v>
          </cell>
          <cell r="M1244">
            <v>6</v>
          </cell>
          <cell r="N1244">
            <v>9</v>
          </cell>
          <cell r="O1244">
            <v>12</v>
          </cell>
          <cell r="P1244">
            <v>4</v>
          </cell>
        </row>
        <row r="1245">
          <cell r="F1245" t="str">
            <v>C-FSPPB250000001213K</v>
          </cell>
          <cell r="G1245" t="str">
            <v>SELF ALIGNING BALL BEARING NO.1213K "NSK"</v>
          </cell>
          <cell r="I1245" t="str">
            <v>Pcs</v>
          </cell>
          <cell r="K1245" t="str">
            <v>SPC1-D44-REAR</v>
          </cell>
          <cell r="M1245">
            <v>3</v>
          </cell>
          <cell r="N1245">
            <v>3</v>
          </cell>
          <cell r="O1245">
            <v>1</v>
          </cell>
          <cell r="P1245">
            <v>1</v>
          </cell>
        </row>
        <row r="1246">
          <cell r="F1246" t="str">
            <v>C-FSPPB250000001217K</v>
          </cell>
          <cell r="G1246" t="str">
            <v>SELF ALIGNING BALL BEARING NO.1217K "NSK"</v>
          </cell>
          <cell r="I1246" t="str">
            <v>Pcs</v>
          </cell>
          <cell r="K1246" t="str">
            <v>SPC1-D44-REAR</v>
          </cell>
          <cell r="M1246">
            <v>3</v>
          </cell>
          <cell r="N1246">
            <v>3</v>
          </cell>
          <cell r="O1246">
            <v>1</v>
          </cell>
          <cell r="P1246">
            <v>1</v>
          </cell>
        </row>
        <row r="1247">
          <cell r="F1247" t="str">
            <v>C-FSPPB28004FYCRS-35</v>
          </cell>
          <cell r="G1247" t="str">
            <v>BEARING ROLLER FOLLOWERS NO.4 FYCRS-35"NSK"</v>
          </cell>
          <cell r="I1247" t="str">
            <v>Pcs</v>
          </cell>
          <cell r="K1247" t="str">
            <v>SPC1-D44-REAR</v>
          </cell>
          <cell r="M1247">
            <v>2</v>
          </cell>
          <cell r="N1247">
            <v>2</v>
          </cell>
          <cell r="O1247">
            <v>2</v>
          </cell>
          <cell r="P1247">
            <v>1</v>
          </cell>
        </row>
        <row r="1248">
          <cell r="F1248" t="str">
            <v>C-FSPPB310000NU2209W</v>
          </cell>
          <cell r="G1248" t="str">
            <v>SINGLE-ROW CYLINDRICAL ROLLER BEARING NO.NU2209W"NSK"</v>
          </cell>
          <cell r="I1248" t="str">
            <v>Pcs</v>
          </cell>
          <cell r="K1248" t="str">
            <v>SPC1-D44-REAR</v>
          </cell>
          <cell r="M1248">
            <v>3</v>
          </cell>
          <cell r="N1248">
            <v>3</v>
          </cell>
          <cell r="O1248">
            <v>1</v>
          </cell>
          <cell r="P1248">
            <v>1</v>
          </cell>
        </row>
        <row r="1249">
          <cell r="F1249" t="str">
            <v>C-FSPPB32FAGNU1021M1</v>
          </cell>
          <cell r="G1249" t="str">
            <v>CYLINDRICAL ROLLER BEARING NO. NU1021M1 "FAG" FOR DRUM CRANE</v>
          </cell>
          <cell r="I1249" t="str">
            <v>Pcs</v>
          </cell>
          <cell r="K1249" t="str">
            <v>SPC1-D34-FRONT</v>
          </cell>
          <cell r="M1249">
            <v>4</v>
          </cell>
          <cell r="N1249">
            <v>4</v>
          </cell>
          <cell r="O1249">
            <v>4</v>
          </cell>
          <cell r="P1249">
            <v>2</v>
          </cell>
        </row>
        <row r="1250">
          <cell r="F1250" t="str">
            <v>C-FSPPB32RS4910E4C4X</v>
          </cell>
          <cell r="G1250" t="str">
            <v>CYLINDRICAL ROLLER BEARING FOR SHEAVES NO.RS-4910E4C4X28U1"N</v>
          </cell>
          <cell r="I1250" t="str">
            <v>Pcs</v>
          </cell>
          <cell r="K1250" t="str">
            <v>SPC1-D34-FORNT</v>
          </cell>
          <cell r="M1250">
            <v>1</v>
          </cell>
          <cell r="N1250">
            <v>1</v>
          </cell>
          <cell r="O1250">
            <v>1</v>
          </cell>
          <cell r="P1250">
            <v>0</v>
          </cell>
        </row>
        <row r="1251">
          <cell r="F1251" t="str">
            <v>C-FSPPB33000000UC217</v>
          </cell>
          <cell r="G1251" t="str">
            <v>BALL BEARING INSERT NO.UC217 "ASAHI" METRIC SERIES</v>
          </cell>
          <cell r="I1251" t="str">
            <v>Pcs</v>
          </cell>
          <cell r="K1251" t="str">
            <v>SPC1-D24-REAR</v>
          </cell>
          <cell r="M1251">
            <v>4</v>
          </cell>
          <cell r="N1251">
            <v>4</v>
          </cell>
          <cell r="O1251">
            <v>4</v>
          </cell>
          <cell r="P1251">
            <v>2</v>
          </cell>
        </row>
        <row r="1252">
          <cell r="F1252" t="str">
            <v>C-FSPPB33000000UC313</v>
          </cell>
          <cell r="G1252" t="str">
            <v>BALL BEARING INSERT NO.UC313 "ASAHI" METRIC SERIES</v>
          </cell>
          <cell r="I1252" t="str">
            <v>Pcs</v>
          </cell>
          <cell r="K1252" t="str">
            <v>SPC1-D24-REAR</v>
          </cell>
          <cell r="M1252">
            <v>4</v>
          </cell>
          <cell r="N1252">
            <v>4</v>
          </cell>
          <cell r="O1252">
            <v>4</v>
          </cell>
          <cell r="P1252">
            <v>2</v>
          </cell>
        </row>
        <row r="1253">
          <cell r="F1253" t="str">
            <v>C-FSPPB33000UC217-52</v>
          </cell>
          <cell r="G1253" t="str">
            <v>BALL BEARING INSERT NO.UC217-52 "ASAHI" INCH SERIES</v>
          </cell>
          <cell r="I1253" t="str">
            <v>Pcs</v>
          </cell>
          <cell r="K1253" t="str">
            <v>SPC1-D24-REAR</v>
          </cell>
          <cell r="M1253">
            <v>2</v>
          </cell>
          <cell r="N1253">
            <v>2</v>
          </cell>
          <cell r="O1253">
            <v>2</v>
          </cell>
          <cell r="P1253">
            <v>1</v>
          </cell>
        </row>
        <row r="1254">
          <cell r="F1254" t="str">
            <v>C-FSPPB33UC212HT2D1X</v>
          </cell>
          <cell r="G1254" t="str">
            <v>BALL BEARING INSERT NO.UC212HT2D1"NSK"</v>
          </cell>
          <cell r="I1254" t="str">
            <v>Pcs</v>
          </cell>
          <cell r="K1254" t="str">
            <v>SPC1-D34-FORNT</v>
          </cell>
          <cell r="M1254">
            <v>1</v>
          </cell>
          <cell r="N1254">
            <v>1</v>
          </cell>
          <cell r="O1254">
            <v>0</v>
          </cell>
          <cell r="P1254">
            <v>0</v>
          </cell>
        </row>
        <row r="1255">
          <cell r="F1255" t="str">
            <v>C-FSPPB3522B75VS4-07</v>
          </cell>
          <cell r="G1255" t="str">
            <v>VALVE BALL MAT:SUS304 PART NO.2  FOR METERING PUMP LK-B75VS4</v>
          </cell>
          <cell r="I1255" t="str">
            <v>PCS</v>
          </cell>
          <cell r="K1255" t="str">
            <v>SPC1-B33-REAR</v>
          </cell>
          <cell r="M1255">
            <v>2</v>
          </cell>
          <cell r="N1255">
            <v>3</v>
          </cell>
          <cell r="O1255">
            <v>2</v>
          </cell>
          <cell r="P1255">
            <v>1</v>
          </cell>
        </row>
        <row r="1256">
          <cell r="F1256" t="str">
            <v>C-FSPPB480000000A-59</v>
          </cell>
          <cell r="G1256" t="str">
            <v>V-BELT TYPE:A-59 "SKF" FOR RCL FAN BLOWER</v>
          </cell>
          <cell r="I1256" t="str">
            <v>PCS</v>
          </cell>
          <cell r="K1256" t="str">
            <v>SPC1-V-BELT</v>
          </cell>
          <cell r="M1256">
            <v>4</v>
          </cell>
          <cell r="N1256">
            <v>4</v>
          </cell>
          <cell r="O1256">
            <v>4</v>
          </cell>
          <cell r="P1256">
            <v>2</v>
          </cell>
        </row>
        <row r="1257">
          <cell r="F1257" t="str">
            <v>C-FSPPB480000000A-67</v>
          </cell>
          <cell r="G1257" t="str">
            <v>V-BELT TYPE:A-67 "SKF" FOR BLOWER AGITATOR WWT</v>
          </cell>
          <cell r="I1257" t="str">
            <v>PCS</v>
          </cell>
          <cell r="K1257" t="str">
            <v>SPC1-V-BELT</v>
          </cell>
          <cell r="M1257">
            <v>5</v>
          </cell>
          <cell r="N1257">
            <v>5</v>
          </cell>
          <cell r="O1257">
            <v>8</v>
          </cell>
          <cell r="P1257">
            <v>4</v>
          </cell>
        </row>
        <row r="1258">
          <cell r="F1258" t="str">
            <v>C-FSPPB48000003V-450</v>
          </cell>
          <cell r="G1258" t="str">
            <v>V-BELT TYPE: 3V-450 "SKF" FOR BLOWER AGITATOR WWT</v>
          </cell>
          <cell r="I1258" t="str">
            <v>PCS</v>
          </cell>
          <cell r="K1258" t="str">
            <v>SPC1-V-BELT</v>
          </cell>
          <cell r="M1258">
            <v>5</v>
          </cell>
          <cell r="N1258">
            <v>8</v>
          </cell>
          <cell r="O1258">
            <v>8</v>
          </cell>
          <cell r="P1258">
            <v>4</v>
          </cell>
        </row>
        <row r="1259">
          <cell r="F1259" t="str">
            <v>C-FSPPB48000003V-600</v>
          </cell>
          <cell r="G1259" t="str">
            <v>V-Belt Type: 3V-600 "SKF'' FOR BLOWER AGITATOR WWT</v>
          </cell>
          <cell r="I1259" t="str">
            <v>Pcs</v>
          </cell>
          <cell r="K1259" t="str">
            <v>SPC1-V-BELT</v>
          </cell>
          <cell r="M1259">
            <v>8</v>
          </cell>
          <cell r="N1259">
            <v>8</v>
          </cell>
          <cell r="O1259">
            <v>8</v>
          </cell>
          <cell r="P1259">
            <v>4</v>
          </cell>
        </row>
        <row r="1260">
          <cell r="F1260" t="str">
            <v>C-FSPPB48000003V-710</v>
          </cell>
          <cell r="G1260" t="str">
            <v>V-Belt Type: 3V-710 "SKF" FOR BLOWER AGITATOR WWT</v>
          </cell>
          <cell r="I1260" t="str">
            <v>Pcs</v>
          </cell>
          <cell r="K1260" t="str">
            <v>SPC1-V-BELT</v>
          </cell>
          <cell r="M1260">
            <v>0</v>
          </cell>
          <cell r="N1260">
            <v>7</v>
          </cell>
          <cell r="O1260">
            <v>8</v>
          </cell>
          <cell r="P1260">
            <v>4</v>
          </cell>
        </row>
        <row r="1261">
          <cell r="F1261" t="str">
            <v>C-FSPPB48000005V-670</v>
          </cell>
          <cell r="G1261" t="str">
            <v>V-Belt Type: 5V-670 "SKF" FOR BLOWER AJITATOR WWT</v>
          </cell>
          <cell r="I1261" t="str">
            <v>PCS</v>
          </cell>
          <cell r="K1261" t="str">
            <v>SPC1-V-BELT</v>
          </cell>
          <cell r="M1261">
            <v>8</v>
          </cell>
          <cell r="N1261">
            <v>8</v>
          </cell>
          <cell r="O1261">
            <v>8</v>
          </cell>
          <cell r="P1261">
            <v>4</v>
          </cell>
        </row>
        <row r="1262">
          <cell r="F1262" t="str">
            <v>C-FSPPB48000005V-950</v>
          </cell>
          <cell r="G1262" t="str">
            <v>V-Belt Type:V5-950  ''SKF''</v>
          </cell>
          <cell r="I1262" t="str">
            <v>Pcs</v>
          </cell>
          <cell r="K1262" t="str">
            <v>SPC1-V-BELT</v>
          </cell>
          <cell r="M1262">
            <v>0</v>
          </cell>
          <cell r="N1262">
            <v>16</v>
          </cell>
          <cell r="O1262">
            <v>8</v>
          </cell>
          <cell r="P1262">
            <v>4</v>
          </cell>
        </row>
        <row r="1263">
          <cell r="F1263" t="str">
            <v>C-FSPPB4800005V-1060</v>
          </cell>
          <cell r="G1263" t="str">
            <v>V-BELT TYPE:5V-1060 "SKF"</v>
          </cell>
          <cell r="I1263" t="str">
            <v>Pcs</v>
          </cell>
          <cell r="K1263" t="str">
            <v>SPC1-V-BELT</v>
          </cell>
          <cell r="M1263">
            <v>0</v>
          </cell>
          <cell r="N1263">
            <v>5</v>
          </cell>
          <cell r="O1263">
            <v>8</v>
          </cell>
          <cell r="P1263">
            <v>4</v>
          </cell>
        </row>
        <row r="1264">
          <cell r="F1264" t="str">
            <v>C-FSPPB4800005V-1400</v>
          </cell>
          <cell r="G1264" t="str">
            <v>V-BELT TYPE:5V-1400 "SKF"FOR CLEANING FUME EXHAUST FAN</v>
          </cell>
          <cell r="I1264" t="str">
            <v>Pcs</v>
          </cell>
          <cell r="K1264" t="str">
            <v>SPC1-V-BELT</v>
          </cell>
          <cell r="M1264">
            <v>8</v>
          </cell>
          <cell r="O1264">
            <v>8</v>
          </cell>
          <cell r="P1264">
            <v>4</v>
          </cell>
        </row>
        <row r="1265">
          <cell r="F1265" t="str">
            <v>C-FSPPB480000-95-SKF</v>
          </cell>
          <cell r="G1265" t="str">
            <v>V-BELT MODEL:B-95"SKF" FOR JAZ SECTION FAN</v>
          </cell>
          <cell r="I1265" t="str">
            <v>Pcs</v>
          </cell>
          <cell r="K1265" t="str">
            <v>SPC1-V-BELT</v>
          </cell>
          <cell r="M1265">
            <v>8</v>
          </cell>
          <cell r="N1265">
            <v>8</v>
          </cell>
          <cell r="O1265">
            <v>8</v>
          </cell>
          <cell r="P1265">
            <v>4</v>
          </cell>
        </row>
        <row r="1266">
          <cell r="F1266" t="str">
            <v>C-FSPPB4800PHG5V1120</v>
          </cell>
          <cell r="G1266" t="str">
            <v>V-BELT PHG 5V-1120 "SKF" FOR SUGINO PUMP SKINPASS MILL</v>
          </cell>
          <cell r="I1266" t="str">
            <v>Pcs.</v>
          </cell>
          <cell r="K1266" t="str">
            <v xml:space="preserve">SPC1-V-BELT </v>
          </cell>
          <cell r="M1266">
            <v>14</v>
          </cell>
          <cell r="N1266">
            <v>14</v>
          </cell>
          <cell r="O1266">
            <v>21</v>
          </cell>
          <cell r="P1266">
            <v>7</v>
          </cell>
        </row>
        <row r="1267">
          <cell r="F1267" t="str">
            <v>C-FSPPB48FIBAX5V-750</v>
          </cell>
          <cell r="G1267" t="str">
            <v>V-BELT TYPE:5V-750"SKF" FOR FIBAX BLOWER B-003 WWT</v>
          </cell>
          <cell r="I1267" t="str">
            <v>Pcs</v>
          </cell>
          <cell r="K1267" t="str">
            <v>SPC1-V-BELT</v>
          </cell>
          <cell r="M1267">
            <v>7</v>
          </cell>
          <cell r="N1267">
            <v>9</v>
          </cell>
          <cell r="O1267">
            <v>9</v>
          </cell>
          <cell r="P1267">
            <v>3</v>
          </cell>
        </row>
        <row r="1268">
          <cell r="F1268" t="str">
            <v>C-FSPPB48PHGB-93-SKF</v>
          </cell>
          <cell r="G1268" t="str">
            <v>V-BELT "SKF" 17/B PHG B-93 FOR JAZ SECTION FAN</v>
          </cell>
          <cell r="I1268" t="str">
            <v>Pcs</v>
          </cell>
          <cell r="K1268" t="str">
            <v>SPC1-V-BELT</v>
          </cell>
          <cell r="M1268">
            <v>8</v>
          </cell>
          <cell r="N1268">
            <v>8</v>
          </cell>
          <cell r="O1268">
            <v>8</v>
          </cell>
          <cell r="P1268">
            <v>4</v>
          </cell>
        </row>
        <row r="1269">
          <cell r="F1269" t="str">
            <v>C-FSPP413-5V-1600</v>
          </cell>
          <cell r="G1269" t="str">
            <v>V-Belt Type:5V-1600 "MITSUBOSHI"</v>
          </cell>
          <cell r="I1269" t="str">
            <v>PCS</v>
          </cell>
          <cell r="K1269" t="str">
            <v>SPC1-V-BELT</v>
          </cell>
          <cell r="M1269">
            <v>15</v>
          </cell>
          <cell r="N1269">
            <v>15</v>
          </cell>
          <cell r="O1269">
            <v>30</v>
          </cell>
          <cell r="P1269">
            <v>10</v>
          </cell>
        </row>
        <row r="1270">
          <cell r="F1270" t="str">
            <v>C-FSPPB5131502517-40</v>
          </cell>
          <cell r="G1270" t="str">
            <v>TAPER BUSH"MARTIN"NO.2517-40 FOR CGL FURNACE PILOT AIR FAN</v>
          </cell>
          <cell r="I1270" t="str">
            <v>Pcs</v>
          </cell>
          <cell r="K1270" t="str">
            <v>SPC1-B37-REAR</v>
          </cell>
          <cell r="M1270">
            <v>2</v>
          </cell>
          <cell r="N1270">
            <v>2</v>
          </cell>
          <cell r="O1270">
            <v>2</v>
          </cell>
          <cell r="P1270">
            <v>1</v>
          </cell>
        </row>
        <row r="1271">
          <cell r="F1271" t="str">
            <v>C-FSPPB5133003020-42</v>
          </cell>
          <cell r="G1271" t="str">
            <v>TAPER BUSH"MARTIN"NO.3020-42 FOR CGL FURNACE PILOT AIR FAN</v>
          </cell>
          <cell r="I1271" t="str">
            <v>Pcs</v>
          </cell>
          <cell r="K1271" t="str">
            <v>SPC1-B37-REAR</v>
          </cell>
          <cell r="M1271">
            <v>2</v>
          </cell>
          <cell r="N1271">
            <v>2</v>
          </cell>
          <cell r="O1271">
            <v>2</v>
          </cell>
          <cell r="P1271">
            <v>1</v>
          </cell>
        </row>
        <row r="1272">
          <cell r="F1272" t="str">
            <v>C-FSPPB54882G3/4MS-M</v>
          </cell>
          <cell r="G1272" t="str">
            <v>AIR BREATHER FILTERS MODEL:882-G3/4-MS-M CRANE GEAR BOX</v>
          </cell>
          <cell r="I1272" t="str">
            <v>Pcs</v>
          </cell>
          <cell r="K1272" t="str">
            <v>SPC1-B21-FRONT</v>
          </cell>
          <cell r="M1272">
            <v>10</v>
          </cell>
          <cell r="N1272">
            <v>10</v>
          </cell>
          <cell r="O1272">
            <v>8</v>
          </cell>
          <cell r="P1272">
            <v>4</v>
          </cell>
        </row>
        <row r="1273">
          <cell r="F1273" t="str">
            <v>C-FSPPB54HYPROHPB101</v>
          </cell>
          <cell r="G1273" t="str">
            <v>hy-Dry Desiccant Breather with Adapter Model: HPB-101 "HYPRO</v>
          </cell>
          <cell r="I1273" t="str">
            <v>Pcs</v>
          </cell>
          <cell r="K1273" t="str">
            <v>SPC1-C43-FRONT</v>
          </cell>
          <cell r="M1273">
            <v>2</v>
          </cell>
          <cell r="N1273">
            <v>2</v>
          </cell>
          <cell r="O1273">
            <v>0</v>
          </cell>
          <cell r="P1273">
            <v>0</v>
          </cell>
        </row>
        <row r="1274">
          <cell r="F1274" t="str">
            <v>C-FSPPB54HYPROHPB-34</v>
          </cell>
          <cell r="G1274" t="str">
            <v>HY-DRY DESICCANT BREATHER WIT ADAPTER MODEL: HPB-34 "HYPRO</v>
          </cell>
          <cell r="I1274" t="str">
            <v>Pcs</v>
          </cell>
          <cell r="K1274" t="str">
            <v>SPC1-C43-FRONT</v>
          </cell>
          <cell r="M1274">
            <v>4</v>
          </cell>
          <cell r="N1274">
            <v>4</v>
          </cell>
          <cell r="O1274">
            <v>2</v>
          </cell>
          <cell r="P1274">
            <v>1</v>
          </cell>
        </row>
        <row r="1275">
          <cell r="F1275" t="str">
            <v>C-FSPPB55000UCP211D1</v>
          </cell>
          <cell r="G1275" t="str">
            <v>PILLOW BLOCK UNIT UCP211D1 FOR LOWER CONVEYOR BELT</v>
          </cell>
          <cell r="I1275" t="str">
            <v>Pcs</v>
          </cell>
          <cell r="K1275" t="str">
            <v>SPC1-D33-FRONT</v>
          </cell>
          <cell r="M1275">
            <v>4</v>
          </cell>
          <cell r="N1275">
            <v>4</v>
          </cell>
          <cell r="O1275">
            <v>4</v>
          </cell>
          <cell r="P1275">
            <v>2</v>
          </cell>
        </row>
        <row r="1276">
          <cell r="F1276" t="str">
            <v>C-FSPPB55000UCP214D1</v>
          </cell>
          <cell r="G1276" t="str">
            <v>PILLOW BLOCK UNIT UCP214D1 for shaft Diameter 70 A</v>
          </cell>
          <cell r="I1276" t="str">
            <v>Unit</v>
          </cell>
          <cell r="K1276" t="str">
            <v>SPC1-D33-FRONT</v>
          </cell>
          <cell r="M1276">
            <v>4</v>
          </cell>
          <cell r="N1276">
            <v>4</v>
          </cell>
          <cell r="O1276">
            <v>4</v>
          </cell>
          <cell r="P1276">
            <v>2</v>
          </cell>
        </row>
        <row r="1277">
          <cell r="F1277" t="str">
            <v>C-FSPPB58000000UC209</v>
          </cell>
          <cell r="G1277" t="str">
            <v>INSERT BEARING FOR BEARING UNIT TYPE:UC209</v>
          </cell>
          <cell r="I1277" t="str">
            <v>Pcs</v>
          </cell>
          <cell r="K1277" t="str">
            <v>SPC1-D24-REAR</v>
          </cell>
          <cell r="M1277">
            <v>10</v>
          </cell>
          <cell r="N1277">
            <v>10</v>
          </cell>
          <cell r="O1277">
            <v>12</v>
          </cell>
          <cell r="P1277">
            <v>4</v>
          </cell>
        </row>
        <row r="1278">
          <cell r="F1278" t="str">
            <v>C-FSPPB58000000UC211</v>
          </cell>
          <cell r="G1278" t="str">
            <v>INSERT BEARING FOR BEARING UNIT TYPE:UC211</v>
          </cell>
          <cell r="I1278" t="str">
            <v>Pcs</v>
          </cell>
          <cell r="K1278" t="str">
            <v>SPC1-D24-REAR</v>
          </cell>
          <cell r="M1278">
            <v>20</v>
          </cell>
          <cell r="N1278">
            <v>20</v>
          </cell>
          <cell r="O1278">
            <v>20</v>
          </cell>
          <cell r="P1278">
            <v>10</v>
          </cell>
        </row>
        <row r="1279">
          <cell r="F1279" t="str">
            <v>C-FSPPB58INSERTUCX10</v>
          </cell>
          <cell r="G1279" t="str">
            <v xml:space="preserve">INSERT BEARING UCX10 FOR BEARING NO.UCFCX10JH4 USE NO.1 DEL. THREADING TABLE(CGL) </v>
          </cell>
          <cell r="I1279" t="str">
            <v>PCS</v>
          </cell>
          <cell r="K1279" t="str">
            <v>SPC1-D43-REAR</v>
          </cell>
          <cell r="M1279">
            <v>2</v>
          </cell>
          <cell r="N1279">
            <v>2</v>
          </cell>
          <cell r="O1279">
            <v>2</v>
          </cell>
          <cell r="P1279">
            <v>1</v>
          </cell>
        </row>
        <row r="1280">
          <cell r="F1280" t="str">
            <v>C-FSPPB61GLYPG455030</v>
          </cell>
          <cell r="G1280" t="str">
            <v>DRY BEARING GLY.PG 455030 F P/N.1152578 FOR HEAD STOCK ROLL GRINDER</v>
          </cell>
          <cell r="I1280" t="str">
            <v>Pcs</v>
          </cell>
          <cell r="K1280" t="str">
            <v>SPC1-B11-REAR</v>
          </cell>
          <cell r="M1280">
            <v>10</v>
          </cell>
          <cell r="N1280">
            <v>10</v>
          </cell>
          <cell r="O1280">
            <v>10</v>
          </cell>
          <cell r="P1280">
            <v>2</v>
          </cell>
        </row>
        <row r="1281">
          <cell r="F1281" t="str">
            <v>C-FSPPB62-UCFCX10JH4</v>
          </cell>
          <cell r="G1281" t="str">
            <v>FLANGE UNIT BEARING NO.UCFCX10JH4 FOR NO.1 DEL. THREADING TABLE(CGL) (STOCK ONLY INSERT BEARING)</v>
          </cell>
          <cell r="I1281" t="str">
            <v>PCS</v>
          </cell>
          <cell r="K1281" t="str">
            <v>SPC1-D43-REAR</v>
          </cell>
          <cell r="M1281">
            <v>0</v>
          </cell>
          <cell r="N1281" t="str">
            <v>REPAIRABLE PART=4</v>
          </cell>
          <cell r="O1281">
            <v>0</v>
          </cell>
          <cell r="P1281">
            <v>0</v>
          </cell>
        </row>
        <row r="1282">
          <cell r="F1282" t="str">
            <v>C-FSPPB62-UCFX10-RSP</v>
          </cell>
          <cell r="G1282" t="str">
            <v>FLANGE UNIT BEARING UCFX10 FOR ROLL SHOP</v>
          </cell>
          <cell r="I1282" t="str">
            <v>Pcs</v>
          </cell>
          <cell r="K1282" t="str">
            <v>SPC1-B21-FRONT</v>
          </cell>
          <cell r="M1282">
            <v>0</v>
          </cell>
          <cell r="N1282">
            <v>2</v>
          </cell>
          <cell r="O1282">
            <v>2</v>
          </cell>
          <cell r="P1282">
            <v>1</v>
          </cell>
        </row>
        <row r="1283">
          <cell r="F1283" t="str">
            <v>C-FSPPB62-UCFX14-RSP</v>
          </cell>
          <cell r="G1283" t="str">
            <v>FLANGE UNIT BEARING UCFX14 FOR ROLL SHOP</v>
          </cell>
          <cell r="I1283" t="str">
            <v>Pcs</v>
          </cell>
          <cell r="K1283" t="str">
            <v>SPC1-B21-FRONT</v>
          </cell>
          <cell r="M1283">
            <v>0</v>
          </cell>
          <cell r="N1283">
            <v>2</v>
          </cell>
          <cell r="O1283">
            <v>2</v>
          </cell>
          <cell r="P1283">
            <v>1</v>
          </cell>
        </row>
        <row r="1284">
          <cell r="F1284" t="str">
            <v>C-FSPPB65-RS-1111812</v>
          </cell>
          <cell r="G1284" t="str">
            <v>LOCKNUT PRECISION BEARING P/N.1111812 FOR ROLL GRINDER"HERKULES"</v>
          </cell>
          <cell r="I1284" t="str">
            <v>Pcs</v>
          </cell>
          <cell r="K1284" t="str">
            <v>SPC1-B11-REAR</v>
          </cell>
          <cell r="M1284">
            <v>1</v>
          </cell>
          <cell r="N1284">
            <v>1</v>
          </cell>
          <cell r="O1284">
            <v>0</v>
          </cell>
          <cell r="P1284">
            <v>0</v>
          </cell>
        </row>
        <row r="1285">
          <cell r="F1285" t="str">
            <v>C-FSPPB65-RS-1112254</v>
          </cell>
          <cell r="G1285" t="str">
            <v>LOCKNUT PRECISION BEARING P/N.1112254 FOR ROLL GRINDER"HERKULES"</v>
          </cell>
          <cell r="I1285" t="str">
            <v>Pcs</v>
          </cell>
          <cell r="K1285" t="str">
            <v>SPC1-B11-REAR</v>
          </cell>
          <cell r="M1285">
            <v>2</v>
          </cell>
          <cell r="N1285">
            <v>2</v>
          </cell>
          <cell r="O1285">
            <v>0</v>
          </cell>
          <cell r="P1285">
            <v>0</v>
          </cell>
        </row>
        <row r="1286">
          <cell r="F1286" t="str">
            <v>C-FSPPB7300007.938MM</v>
          </cell>
          <cell r="G1286" t="str">
            <v>STEEL BALL DAI:7.938 FOR BALL SCREW NUT BLK5050-7.2 CGL.RCL WELDER CARRIAGE</v>
          </cell>
          <cell r="I1286" t="str">
            <v>Pcs</v>
          </cell>
          <cell r="K1286" t="str">
            <v>SPC1-B48-REAR</v>
          </cell>
          <cell r="M1286">
            <v>200</v>
          </cell>
          <cell r="N1286">
            <v>200</v>
          </cell>
          <cell r="O1286">
            <v>0</v>
          </cell>
          <cell r="P1286">
            <v>0</v>
          </cell>
        </row>
        <row r="1287">
          <cell r="F1287" t="str">
            <v>C-FSPPB73HH-411-810Q</v>
          </cell>
          <cell r="G1287" t="str">
            <v>STEEL BALL INDENTER,810Q PART NO.19BAA457 FOR HARDNESS TESTER HH-411"MITUTOYO"</v>
          </cell>
          <cell r="I1287" t="str">
            <v>PCS</v>
          </cell>
          <cell r="K1287" t="str">
            <v>TOOLS CABINET NO.1</v>
          </cell>
          <cell r="M1287">
            <v>5</v>
          </cell>
          <cell r="N1287">
            <v>5</v>
          </cell>
          <cell r="O1287">
            <v>4</v>
          </cell>
          <cell r="P1287">
            <v>2</v>
          </cell>
        </row>
        <row r="1288">
          <cell r="F1288" t="str">
            <v>C-FSPPB760000CF18VUU</v>
          </cell>
          <cell r="G1288" t="str">
            <v>CAM FOLLOWER BEARING NO.CF18VUU"NTN"</v>
          </cell>
          <cell r="I1288" t="str">
            <v>Pcs</v>
          </cell>
          <cell r="K1288" t="str">
            <v>SPC1-D34-REAR</v>
          </cell>
          <cell r="M1288">
            <v>0</v>
          </cell>
          <cell r="N1288">
            <v>11</v>
          </cell>
          <cell r="O1288">
            <v>12</v>
          </cell>
          <cell r="P1288">
            <v>4</v>
          </cell>
        </row>
        <row r="1289">
          <cell r="F1289" t="str">
            <v>C-FSPPB76KR40LL/3AS</v>
          </cell>
          <cell r="G1289" t="str">
            <v>CAM FOLLOWER BEARING NO.KR40LL/3AS"NTN"</v>
          </cell>
          <cell r="I1289" t="str">
            <v>Pcs</v>
          </cell>
          <cell r="K1289" t="str">
            <v>SPC1-D34-REAR</v>
          </cell>
          <cell r="M1289">
            <v>0</v>
          </cell>
          <cell r="N1289">
            <v>68</v>
          </cell>
          <cell r="O1289">
            <v>12</v>
          </cell>
          <cell r="P1289">
            <v>4</v>
          </cell>
        </row>
        <row r="1290">
          <cell r="F1290" t="str">
            <v>C-FSPPB7722260-292MM</v>
          </cell>
          <cell r="G1290" t="str">
            <v>JUBILEE CLIPS MAT:SUS304 SIZE:260-292MM.(10-1/4"-11-1/2") FOR SINK ROLL MECHANICAL SEAL</v>
          </cell>
          <cell r="I1290" t="str">
            <v>PCS</v>
          </cell>
          <cell r="K1290" t="str">
            <v>SPC1-B12-REAR</v>
          </cell>
          <cell r="M1290">
            <v>20</v>
          </cell>
          <cell r="N1290">
            <v>20</v>
          </cell>
          <cell r="O1290">
            <v>10</v>
          </cell>
          <cell r="P1290">
            <v>4</v>
          </cell>
        </row>
        <row r="1291">
          <cell r="F1291" t="str">
            <v>C-FSPPB7722286-318MM</v>
          </cell>
          <cell r="G1291" t="str">
            <v>JUBILEE CLIPS MAT:SUS304 SIZE:286-318MM.(11-1/4"-12-1/2") FOR SINK ROLL MECHANICAL SEAL</v>
          </cell>
          <cell r="I1291" t="str">
            <v>PCS</v>
          </cell>
          <cell r="K1291" t="str">
            <v>SPC1-B12-REAR</v>
          </cell>
          <cell r="M1291">
            <v>20</v>
          </cell>
          <cell r="N1291">
            <v>20</v>
          </cell>
          <cell r="O1291">
            <v>20</v>
          </cell>
          <cell r="P1291">
            <v>8</v>
          </cell>
        </row>
        <row r="1292">
          <cell r="F1292" t="str">
            <v>C-FSPPB81-SNL510-608</v>
          </cell>
          <cell r="G1292" t="str">
            <v>PLUMMER BLOCKS HOUSING  SNL 510-608 FOR BEARING 22210EAE4C3 TOP ROLL DUST COLLECTOR</v>
          </cell>
          <cell r="I1292" t="str">
            <v>Pcs</v>
          </cell>
          <cell r="K1292" t="str">
            <v>SPC1-D14-FRONT</v>
          </cell>
          <cell r="M1292">
            <v>2</v>
          </cell>
          <cell r="N1292">
            <v>2</v>
          </cell>
          <cell r="O1292">
            <v>2</v>
          </cell>
          <cell r="P1292">
            <v>1</v>
          </cell>
        </row>
        <row r="1293">
          <cell r="F1293" t="str">
            <v>C-FSPPB81-SNL515-612</v>
          </cell>
          <cell r="G1293" t="str">
            <v>PLUMMER BLOCK HOUSING SNL515-612 FOR BEARING 22215EAKE4C3 APC SUPPORT ROLL</v>
          </cell>
          <cell r="I1293" t="str">
            <v>Pcs</v>
          </cell>
          <cell r="K1293" t="str">
            <v>SPC1-D14-FRONT</v>
          </cell>
          <cell r="M1293">
            <v>0</v>
          </cell>
          <cell r="N1293">
            <v>2</v>
          </cell>
          <cell r="O1293">
            <v>2</v>
          </cell>
          <cell r="P1293">
            <v>0</v>
          </cell>
        </row>
        <row r="1294">
          <cell r="F1294" t="str">
            <v>C-FSPPB84BRG81111-RS</v>
          </cell>
          <cell r="G1294" t="str">
            <v>CYLINDRICAL ROLLER THRUST BEARING NO.81111T2"NTN"SIZE:55X78X16 P/N.1183081 FOR HEAD STOCK ROLL GRINDER</v>
          </cell>
          <cell r="I1294" t="str">
            <v>SET</v>
          </cell>
          <cell r="K1294" t="str">
            <v>SPC1-B11-REAR</v>
          </cell>
          <cell r="M1294">
            <v>4</v>
          </cell>
          <cell r="N1294">
            <v>4</v>
          </cell>
          <cell r="O1294">
            <v>4</v>
          </cell>
          <cell r="P1294">
            <v>2</v>
          </cell>
        </row>
        <row r="1295">
          <cell r="F1295" t="str">
            <v>C-FSPPBTFV50080A</v>
          </cell>
          <cell r="G1295" t="str">
            <v xml:space="preserve">BUTTERFLY VALVE BFV-500,80A(3") " KISTLER "BODY-UPVC,SEAT-EPDM,DISC-UPVC,P-105ABC FOR WWT
</v>
          </cell>
          <cell r="I1295" t="str">
            <v>Pcs</v>
          </cell>
          <cell r="K1295" t="str">
            <v>SPC1-F22-FRONT</v>
          </cell>
          <cell r="M1295">
            <v>3</v>
          </cell>
          <cell r="N1295">
            <v>3</v>
          </cell>
          <cell r="O1295">
            <v>1</v>
          </cell>
          <cell r="P1295">
            <v>0</v>
          </cell>
        </row>
        <row r="1296">
          <cell r="F1296" t="str">
            <v>C-FSPPC0614DIA185X42</v>
          </cell>
          <cell r="G1296" t="str">
            <v>COVER MAT:SS400 DIA.185X42MM.FOR DOUBLE CUT SHEAR BOTTOM HOUSING P/N.3 DWG.IC-1410-Z30-020 FO</v>
          </cell>
          <cell r="I1296" t="str">
            <v>Pcs</v>
          </cell>
          <cell r="K1296" t="str">
            <v>SPC1-E35-FRONT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</row>
        <row r="1297">
          <cell r="F1297" t="str">
            <v>C-FSPPC06175100.51.0</v>
          </cell>
          <cell r="G1297" t="str">
            <v>COVER BEARING FOR HOUSING WHEEL CRANE SIZE:OD.175XID.100.5X1.0MM MAT:SUS304</v>
          </cell>
          <cell r="I1297" t="str">
            <v>Pcs</v>
          </cell>
          <cell r="K1297" t="str">
            <v>SPC1-E57-FRONT</v>
          </cell>
          <cell r="M1297">
            <v>22</v>
          </cell>
          <cell r="N1297">
            <v>22</v>
          </cell>
          <cell r="O1297">
            <v>22</v>
          </cell>
          <cell r="P1297">
            <v>12</v>
          </cell>
        </row>
        <row r="1298">
          <cell r="F1298" t="str">
            <v>C-FSPPC06194.5110.51</v>
          </cell>
          <cell r="G1298" t="str">
            <v>COVER BEARING FOR HOUSING WHEEL CRANE SIZE:OD.194.5X110.5X1</v>
          </cell>
          <cell r="I1298" t="str">
            <v>Pcs</v>
          </cell>
          <cell r="K1298" t="str">
            <v>SPC1-E57-FRONT</v>
          </cell>
          <cell r="M1298">
            <v>32</v>
          </cell>
          <cell r="N1298">
            <v>32</v>
          </cell>
          <cell r="O1298">
            <v>32</v>
          </cell>
          <cell r="P1298">
            <v>16</v>
          </cell>
        </row>
        <row r="1299">
          <cell r="F1299" t="str">
            <v>C-FSPPC06249X141X1.0</v>
          </cell>
          <cell r="G1299" t="str">
            <v>COVER BEARING FOR HOUSING WHEEL CRANE SIZE:OD.249XID.141X1.0</v>
          </cell>
          <cell r="I1299" t="str">
            <v>Pcs</v>
          </cell>
          <cell r="K1299" t="str">
            <v>SPC1-E57-FRONT</v>
          </cell>
          <cell r="M1299">
            <v>16</v>
          </cell>
          <cell r="N1299">
            <v>16</v>
          </cell>
          <cell r="O1299">
            <v>16</v>
          </cell>
          <cell r="P1299">
            <v>8</v>
          </cell>
        </row>
        <row r="1300">
          <cell r="F1300" t="str">
            <v>C-FSPPC06DR1154X60.5</v>
          </cell>
          <cell r="G1300" t="str">
            <v>COVER(DR) P/N.1 SIZE:DIA154X(T)60.5MM.</v>
          </cell>
          <cell r="I1300" t="str">
            <v>Pcs.</v>
          </cell>
          <cell r="K1300" t="str">
            <v>SPC2</v>
          </cell>
          <cell r="M1300">
            <v>1</v>
          </cell>
          <cell r="N1300">
            <v>1</v>
          </cell>
          <cell r="O1300">
            <v>0</v>
          </cell>
          <cell r="P1300">
            <v>0</v>
          </cell>
        </row>
        <row r="1301">
          <cell r="F1301" t="str">
            <v>C-FSPPC06DR2154X60.5</v>
          </cell>
          <cell r="G1301" t="str">
            <v>COVER(DR) P/N.2 SIZE:DIA154X(T)60.5MM.</v>
          </cell>
          <cell r="I1301" t="str">
            <v>Pcs.</v>
          </cell>
          <cell r="K1301" t="str">
            <v>SPC2</v>
          </cell>
          <cell r="M1301">
            <v>1</v>
          </cell>
          <cell r="N1301">
            <v>1</v>
          </cell>
          <cell r="O1301">
            <v>0</v>
          </cell>
          <cell r="P1301">
            <v>0</v>
          </cell>
        </row>
        <row r="1302">
          <cell r="F1302" t="str">
            <v>C-FSPPC06DR3154X60.5</v>
          </cell>
          <cell r="G1302" t="str">
            <v>COVER(DR) P/N.3 SIZE:DIA154X(T)60.5MM.</v>
          </cell>
          <cell r="I1302" t="str">
            <v>Pcs.</v>
          </cell>
          <cell r="K1302" t="str">
            <v>SPC2</v>
          </cell>
          <cell r="M1302">
            <v>1</v>
          </cell>
          <cell r="N1302">
            <v>1</v>
          </cell>
          <cell r="O1302">
            <v>0</v>
          </cell>
          <cell r="P1302">
            <v>0</v>
          </cell>
        </row>
        <row r="1303">
          <cell r="F1303" t="str">
            <v>C-FSPPC06OP#1154XT20</v>
          </cell>
          <cell r="G1303" t="str">
            <v>COVER(OP) P/N.1 SIZE:DIA154X(T)20MM.</v>
          </cell>
          <cell r="I1303" t="str">
            <v>Pcs.</v>
          </cell>
          <cell r="K1303" t="str">
            <v>SPC2</v>
          </cell>
          <cell r="M1303">
            <v>1</v>
          </cell>
          <cell r="N1303">
            <v>1</v>
          </cell>
          <cell r="O1303">
            <v>0</v>
          </cell>
          <cell r="P1303">
            <v>0</v>
          </cell>
        </row>
        <row r="1304">
          <cell r="F1304" t="str">
            <v>C-FSPPC06OP#2154XT20</v>
          </cell>
          <cell r="G1304" t="str">
            <v>COVER(OP) P/N.2 SIZE:DIA154X(T)20MM.</v>
          </cell>
          <cell r="I1304" t="str">
            <v>Pcs.</v>
          </cell>
          <cell r="K1304" t="str">
            <v>SPC2</v>
          </cell>
          <cell r="M1304">
            <v>1</v>
          </cell>
          <cell r="N1304">
            <v>1</v>
          </cell>
          <cell r="O1304">
            <v>0</v>
          </cell>
          <cell r="P1304">
            <v>0</v>
          </cell>
        </row>
        <row r="1305">
          <cell r="F1305" t="str">
            <v>C-FSPPC06OP#3154XT20</v>
          </cell>
          <cell r="G1305" t="str">
            <v>COVER(OP) P/N.3 SIZE:DIA154X(T)20MM.FOR COIL TOP-END FLATTENER ROLL CHOCK</v>
          </cell>
          <cell r="I1305" t="str">
            <v>Pcs.</v>
          </cell>
          <cell r="K1305" t="str">
            <v>SPC2</v>
          </cell>
          <cell r="M1305">
            <v>1</v>
          </cell>
          <cell r="N1305">
            <v>1</v>
          </cell>
          <cell r="O1305">
            <v>0</v>
          </cell>
          <cell r="P1305">
            <v>0</v>
          </cell>
        </row>
        <row r="1306">
          <cell r="F1306" t="str">
            <v>C-FSPPC06OPSD5154XT6</v>
          </cell>
          <cell r="G1306" t="str">
            <v>COVER(OP&amp;SD) P/N.5 SIZE:DIA154X(T)6MM.</v>
          </cell>
          <cell r="I1306" t="str">
            <v>Pcs.</v>
          </cell>
          <cell r="K1306" t="str">
            <v>SPC2</v>
          </cell>
          <cell r="M1306">
            <v>2</v>
          </cell>
          <cell r="N1306">
            <v>2</v>
          </cell>
          <cell r="O1306">
            <v>0</v>
          </cell>
          <cell r="P1306">
            <v>0</v>
          </cell>
        </row>
        <row r="1307">
          <cell r="F1307" t="str">
            <v>C-FSPPC06OPSD6154XT6</v>
          </cell>
          <cell r="G1307" t="str">
            <v>COVER(OP&amp;SD) P/N.6 SIZE:DIA154X(T)6MM. FOR COIL TOP-END FLATTENER ROLL CHOCK</v>
          </cell>
          <cell r="I1307" t="str">
            <v>Pcs.</v>
          </cell>
          <cell r="K1307" t="str">
            <v>SPC2</v>
          </cell>
          <cell r="M1307">
            <v>1</v>
          </cell>
          <cell r="N1307">
            <v>1</v>
          </cell>
          <cell r="O1307">
            <v>0</v>
          </cell>
          <cell r="P1307">
            <v>0</v>
          </cell>
        </row>
        <row r="1308">
          <cell r="F1308" t="str">
            <v>C-FSPPC093040201</v>
          </cell>
          <cell r="G1308" t="str">
            <v>ROD PART No.1 FOR CGL CL PL SCR. TANK CYL. BOTT. BUR.</v>
          </cell>
          <cell r="I1308" t="str">
            <v>Pcs</v>
          </cell>
          <cell r="K1308" t="str">
            <v>SPC1-E35-FRONT</v>
          </cell>
          <cell r="M1308">
            <v>6</v>
          </cell>
          <cell r="N1308">
            <v>6</v>
          </cell>
          <cell r="O1308">
            <v>6</v>
          </cell>
          <cell r="P1308">
            <v>4</v>
          </cell>
        </row>
        <row r="1309">
          <cell r="F1309" t="str">
            <v>C-FSPPC093040202</v>
          </cell>
          <cell r="G1309" t="str">
            <v>LOCK NUT PART No.2 FOR CGL CL PL SCR.TANK CYL.BOTT.BUR</v>
          </cell>
          <cell r="I1309" t="str">
            <v>Pcs</v>
          </cell>
          <cell r="K1309" t="str">
            <v>SPC1-E36-FRONT</v>
          </cell>
          <cell r="M1309">
            <v>3</v>
          </cell>
          <cell r="N1309">
            <v>3</v>
          </cell>
          <cell r="O1309">
            <v>4</v>
          </cell>
          <cell r="P1309">
            <v>2</v>
          </cell>
        </row>
        <row r="1310">
          <cell r="F1310" t="str">
            <v>C-FSPPC093040203</v>
          </cell>
          <cell r="G1310" t="str">
            <v>SUPPORT BELLOW PART No.3 FOR CGL CL PL SCR.TANK CYL.BOTT.BUR</v>
          </cell>
          <cell r="I1310" t="str">
            <v>Pcs</v>
          </cell>
          <cell r="K1310" t="str">
            <v>SPC1-E36-FRONT</v>
          </cell>
          <cell r="M1310">
            <v>6</v>
          </cell>
          <cell r="N1310">
            <v>6</v>
          </cell>
          <cell r="O1310">
            <v>6</v>
          </cell>
          <cell r="P1310">
            <v>4</v>
          </cell>
        </row>
        <row r="1311">
          <cell r="F1311" t="str">
            <v>C-FSPPC093040501</v>
          </cell>
          <cell r="G1311" t="str">
            <v>GUIDE BUSH PART No.1 FOR CGL CL PL SCR.TANK CYL.BOTT.BUR.</v>
          </cell>
          <cell r="I1311" t="str">
            <v>Pcs</v>
          </cell>
          <cell r="K1311" t="str">
            <v>SPC1-E23-FRONT</v>
          </cell>
          <cell r="M1311">
            <v>1</v>
          </cell>
          <cell r="N1311">
            <v>1</v>
          </cell>
          <cell r="O1311">
            <v>1</v>
          </cell>
          <cell r="P1311">
            <v>0</v>
          </cell>
        </row>
        <row r="1312">
          <cell r="F1312" t="str">
            <v>C-FSPPC093040502</v>
          </cell>
          <cell r="G1312" t="str">
            <v>BUSH DIA60 PART No.2 FOR CGL CL PL SCR.TANK CYL.BOTT.BUR.</v>
          </cell>
          <cell r="I1312" t="str">
            <v>Pcs</v>
          </cell>
          <cell r="K1312" t="str">
            <v>SPC1-E23-FRONT</v>
          </cell>
          <cell r="M1312">
            <v>1</v>
          </cell>
          <cell r="N1312">
            <v>1</v>
          </cell>
          <cell r="O1312">
            <v>1</v>
          </cell>
          <cell r="P1312">
            <v>0</v>
          </cell>
        </row>
        <row r="1313">
          <cell r="F1313" t="str">
            <v>C-FSPPC09-304-10</v>
          </cell>
          <cell r="G1313" t="str">
            <v>Bellow OD140 ID80 min 130 max 275 for CGL Cyl. bott. brush</v>
          </cell>
          <cell r="I1313" t="str">
            <v>Pcs</v>
          </cell>
          <cell r="K1313" t="str">
            <v>SPC1-E37-FRONT</v>
          </cell>
          <cell r="M1313">
            <v>3</v>
          </cell>
          <cell r="N1313">
            <v>3</v>
          </cell>
          <cell r="O1313">
            <v>4</v>
          </cell>
          <cell r="P1313">
            <v>2</v>
          </cell>
        </row>
        <row r="1314">
          <cell r="F1314" t="str">
            <v>C-FSPPC093041101</v>
          </cell>
          <cell r="G1314" t="str">
            <v>CUSHION RING PART No.1 FOR CGL CL PL SCR.TANK CYL.BOTT.BUR.</v>
          </cell>
          <cell r="I1314" t="str">
            <v>Pcs</v>
          </cell>
          <cell r="K1314" t="str">
            <v>SPC1-E36-FRONT</v>
          </cell>
          <cell r="M1314">
            <v>1</v>
          </cell>
          <cell r="N1314">
            <v>1</v>
          </cell>
          <cell r="O1314">
            <v>1</v>
          </cell>
          <cell r="P1314">
            <v>0</v>
          </cell>
        </row>
        <row r="1315">
          <cell r="F1315" t="str">
            <v>C-FSPPC093041102</v>
          </cell>
          <cell r="G1315" t="str">
            <v>CUSHION NUT PART No.2 FOR CGL CL PL SCR.TANK CYL.BOTT.BUR.</v>
          </cell>
          <cell r="I1315" t="str">
            <v>Pcs</v>
          </cell>
          <cell r="K1315" t="str">
            <v>SPC1-E36-FRONT</v>
          </cell>
          <cell r="M1315">
            <v>1</v>
          </cell>
          <cell r="N1315">
            <v>1</v>
          </cell>
          <cell r="O1315">
            <v>1</v>
          </cell>
          <cell r="P1315">
            <v>0</v>
          </cell>
        </row>
        <row r="1316">
          <cell r="F1316" t="str">
            <v>C-FSPPC0952D150XL115</v>
          </cell>
          <cell r="G1316" t="str">
            <v>COUPLING ROLL SIDE DIA150XL115MM. FOR DEF.ROLL THREADING PIN</v>
          </cell>
          <cell r="I1316" t="str">
            <v>PCS</v>
          </cell>
          <cell r="K1316" t="str">
            <v>SPC1-E20-FRONT</v>
          </cell>
          <cell r="M1316">
            <v>1</v>
          </cell>
          <cell r="N1316">
            <v>1</v>
          </cell>
          <cell r="O1316">
            <v>0</v>
          </cell>
          <cell r="P1316">
            <v>0</v>
          </cell>
        </row>
        <row r="1317">
          <cell r="F1317" t="str">
            <v>C-FSPPC0964120X87.50</v>
          </cell>
          <cell r="G1317" t="str">
            <v>COUPLING MAT:SM45C DIA.120X87.5MM.FOR DOUBLE CUT SHEAR UNIVERSAL JOINT P/N.9 DWG.IC-1410-Z80-002</v>
          </cell>
          <cell r="I1317" t="str">
            <v>Pcs</v>
          </cell>
          <cell r="K1317" t="str">
            <v>SPC1-E35-FRONT</v>
          </cell>
          <cell r="M1317">
            <v>2</v>
          </cell>
          <cell r="N1317">
            <v>2</v>
          </cell>
          <cell r="O1317">
            <v>2</v>
          </cell>
          <cell r="P1317">
            <v>0</v>
          </cell>
        </row>
        <row r="1318">
          <cell r="F1318" t="str">
            <v>C-FSPPC09D125X180X92</v>
          </cell>
          <cell r="G1318" t="str">
            <v>COUPLING ROLL SIDE SIZE:OD125X180XL92.5MM FOR RCL OILER ENTRY TOP PINCH ROLL DIA250X2100L (NJ)</v>
          </cell>
          <cell r="I1318" t="str">
            <v>Pcs</v>
          </cell>
          <cell r="K1318" t="str">
            <v>SPC1-E20-FRONT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</row>
        <row r="1319">
          <cell r="F1319" t="str">
            <v>C-FSPPC09D80X120XL87</v>
          </cell>
          <cell r="G1319" t="str">
            <v>COUPLING ROLL SIDE SIZE:OD80X120XL87MM FOR RCL TOP PINCH ROLL DIA250X2100L (NI)</v>
          </cell>
          <cell r="I1319" t="str">
            <v>Pcs</v>
          </cell>
          <cell r="K1319" t="str">
            <v>SPC1-E20-FRONT</v>
          </cell>
          <cell r="M1319">
            <v>1</v>
          </cell>
          <cell r="N1319">
            <v>1</v>
          </cell>
          <cell r="O1319">
            <v>1</v>
          </cell>
          <cell r="P1319">
            <v>0</v>
          </cell>
        </row>
        <row r="1320">
          <cell r="F1320" t="str">
            <v>C-FSPPC09D83L112D150</v>
          </cell>
          <cell r="G1320" t="str">
            <v>COUPLING ROLL SIDE SIZE:OD83XL112MM FOR RCL COIL TOP END FLATTENER ROLL DIA150X2100L</v>
          </cell>
          <cell r="I1320" t="str">
            <v>Pcs</v>
          </cell>
          <cell r="K1320" t="str">
            <v>SPC1-E32-FRONT</v>
          </cell>
          <cell r="M1320">
            <v>1</v>
          </cell>
          <cell r="N1320">
            <v>1</v>
          </cell>
          <cell r="O1320">
            <v>1</v>
          </cell>
          <cell r="P1320">
            <v>0</v>
          </cell>
        </row>
        <row r="1321">
          <cell r="F1321" t="str">
            <v>C-FSPPC09D90XL88BOTT</v>
          </cell>
          <cell r="G1321" t="str">
            <v>COUPLING ROLL SIDE SIZE:OD90XL88MM FOR RCL BOTTOM PINCH ROLL DIA250X2100L (NI)</v>
          </cell>
          <cell r="I1321" t="str">
            <v>Pcs</v>
          </cell>
          <cell r="K1321" t="str">
            <v>SPC1-E20-FRONT</v>
          </cell>
          <cell r="M1321">
            <v>1</v>
          </cell>
          <cell r="N1321">
            <v>1</v>
          </cell>
          <cell r="O1321">
            <v>1</v>
          </cell>
          <cell r="P1321">
            <v>0</v>
          </cell>
        </row>
        <row r="1322">
          <cell r="F1322" t="str">
            <v>C-FSPPC09OD80L82D500</v>
          </cell>
          <cell r="G1322" t="str">
            <v>COUPLING ROLL SIDE SIZE:OD80XL82MM FOR RCL ENTRY DEF.ROLL DIA500X2100L</v>
          </cell>
          <cell r="I1322" t="str">
            <v>Pcs</v>
          </cell>
          <cell r="K1322" t="str">
            <v>SPC1-E32-FRONT</v>
          </cell>
          <cell r="M1322">
            <v>0</v>
          </cell>
          <cell r="N1322">
            <v>1</v>
          </cell>
          <cell r="O1322">
            <v>1</v>
          </cell>
          <cell r="P1322">
            <v>0</v>
          </cell>
        </row>
        <row r="1323">
          <cell r="F1323" t="str">
            <v>C-FSPPC09OD80L82D800</v>
          </cell>
          <cell r="G1323" t="str">
            <v>COUPLING ROLL SIDE SIZE:OD80XL82MM FOR RCL ENTRY DEF.PINCH ROLL DIA800X2100L</v>
          </cell>
          <cell r="I1323" t="str">
            <v>Pcs</v>
          </cell>
          <cell r="K1323" t="str">
            <v>SPC1-E32-FRONT</v>
          </cell>
          <cell r="M1323">
            <v>0</v>
          </cell>
          <cell r="N1323">
            <v>1</v>
          </cell>
          <cell r="O1323">
            <v>1</v>
          </cell>
          <cell r="P1323">
            <v>0</v>
          </cell>
        </row>
        <row r="1324">
          <cell r="F1324" t="str">
            <v>C-FSPPC15PP417108M1P</v>
          </cell>
          <cell r="G1324" t="str">
            <v>FILTER PRESS CLOTH MODEL:PP-417108-M SIZE:1070X1120MM.X1PLY</v>
          </cell>
          <cell r="I1324" t="str">
            <v>PCS</v>
          </cell>
          <cell r="K1324" t="str">
            <v>SPC1-A52-REAR</v>
          </cell>
          <cell r="M1324">
            <v>0</v>
          </cell>
          <cell r="N1324" t="str">
            <v>ORDER=2</v>
          </cell>
          <cell r="O1324">
            <v>2</v>
          </cell>
          <cell r="P1324">
            <v>0</v>
          </cell>
        </row>
        <row r="1325">
          <cell r="F1325" t="str">
            <v>C-FSPPC15PP417108M2P</v>
          </cell>
          <cell r="G1325" t="str">
            <v>FILTER PRESS CLOTH MODEL:PP-417108-M SIZE:1070X1120MM.X2PLY</v>
          </cell>
          <cell r="I1325" t="str">
            <v>PCS</v>
          </cell>
          <cell r="K1325" t="str">
            <v>SPC1-A52-REAR</v>
          </cell>
          <cell r="M1325">
            <v>0</v>
          </cell>
          <cell r="N1325" t="str">
            <v>ORDER=55</v>
          </cell>
          <cell r="O1325">
            <v>55</v>
          </cell>
          <cell r="P1325">
            <v>0</v>
          </cell>
        </row>
        <row r="1326">
          <cell r="F1326" t="str">
            <v>C-FSPPC16-LB040-S100</v>
          </cell>
          <cell r="G1326" t="str">
            <v>PNEUMATIC CYL. MOUNT TYPE:LB,BORE40 ROD16 STROKE100 FOR SAMP</v>
          </cell>
          <cell r="I1326" t="str">
            <v>Set</v>
          </cell>
          <cell r="K1326" t="str">
            <v>SPC2-B24</v>
          </cell>
          <cell r="M1326">
            <v>1</v>
          </cell>
          <cell r="N1326">
            <v>1</v>
          </cell>
          <cell r="O1326">
            <v>0</v>
          </cell>
          <cell r="P1326">
            <v>0</v>
          </cell>
        </row>
        <row r="1327">
          <cell r="F1327" t="str">
            <v>C-FSPPC16-TC063-S100</v>
          </cell>
          <cell r="G1327" t="str">
            <v>PNEUMATIC CYL. MOUNT TYPE:TC,BORE60 ROD20 STROKE100 FOR NO.7</v>
          </cell>
          <cell r="I1327" t="str">
            <v>Set</v>
          </cell>
          <cell r="K1327" t="str">
            <v>SPC2-B24</v>
          </cell>
          <cell r="M1327">
            <v>5</v>
          </cell>
          <cell r="N1327">
            <v>5</v>
          </cell>
          <cell r="O1327">
            <v>0</v>
          </cell>
          <cell r="P1327">
            <v>0</v>
          </cell>
        </row>
        <row r="1328">
          <cell r="F1328" t="str">
            <v>C-FSPPC22360OD40ID30</v>
          </cell>
          <cell r="G1328" t="str">
            <v>Speical Spring Size: OD.40xID.30xL105MM. For Entry Shear</v>
          </cell>
          <cell r="I1328" t="str">
            <v>Pcs</v>
          </cell>
          <cell r="K1328" t="str">
            <v>SPC1-E16-FRONT</v>
          </cell>
          <cell r="N1328" t="str">
            <v>ORDER+12</v>
          </cell>
          <cell r="O1328">
            <v>8</v>
          </cell>
          <cell r="P1328">
            <v>4</v>
          </cell>
        </row>
        <row r="1329">
          <cell r="F1329" t="str">
            <v>C-FSPPC23#478X89X20L</v>
          </cell>
          <cell r="G1329" t="str">
            <v xml:space="preserve">COLLAR SIZE:OD78XID89XT20MM.P/N.4 </v>
          </cell>
          <cell r="I1329" t="str">
            <v>Pcs.</v>
          </cell>
          <cell r="K1329" t="str">
            <v>SPC2</v>
          </cell>
          <cell r="M1329">
            <v>3</v>
          </cell>
          <cell r="N1329">
            <v>3</v>
          </cell>
          <cell r="O1329">
            <v>0</v>
          </cell>
          <cell r="P1329">
            <v>0</v>
          </cell>
        </row>
        <row r="1330">
          <cell r="F1330" t="str">
            <v>C-FSPPC231445X55T5.5</v>
          </cell>
          <cell r="G1330" t="str">
            <v>COLLAR ID45XOD55XT5.5MM MAT:SS400 FOR PROTECT ROLL SLIDE AT</v>
          </cell>
          <cell r="I1330" t="str">
            <v>Pcs</v>
          </cell>
          <cell r="K1330" t="str">
            <v>SPC1-E33-FRONT</v>
          </cell>
          <cell r="M1330">
            <v>69</v>
          </cell>
          <cell r="N1330">
            <v>69</v>
          </cell>
          <cell r="O1330">
            <v>100</v>
          </cell>
          <cell r="P1330">
            <v>50</v>
          </cell>
        </row>
        <row r="1331">
          <cell r="F1331" t="str">
            <v>C-FSPPC231445X55XT15</v>
          </cell>
          <cell r="G1331" t="str">
            <v>COLLAR ID45XOD55XT15MM FOR PROTECT ROLL SLIDE AT CARRY OVER</v>
          </cell>
          <cell r="I1331" t="str">
            <v>Pcs</v>
          </cell>
          <cell r="K1331" t="str">
            <v>SPC1-E33-FRONT</v>
          </cell>
          <cell r="M1331">
            <v>3</v>
          </cell>
          <cell r="N1331">
            <v>3</v>
          </cell>
          <cell r="O1331">
            <v>4</v>
          </cell>
          <cell r="P1331">
            <v>2</v>
          </cell>
        </row>
        <row r="1332">
          <cell r="F1332" t="str">
            <v>C-FSPPC25220149.5X98</v>
          </cell>
          <cell r="G1332" t="str">
            <v>SHEAVE BEARING COVER MAT:SUS304 SIZE:OD.149.5XID.98.0XT0.5MM</v>
          </cell>
          <cell r="I1332" t="str">
            <v>PCS</v>
          </cell>
          <cell r="K1332" t="str">
            <v>SPC1-E57-FRONT</v>
          </cell>
          <cell r="M1332">
            <v>26</v>
          </cell>
          <cell r="N1332">
            <v>26</v>
          </cell>
          <cell r="O1332">
            <v>40</v>
          </cell>
          <cell r="P1332">
            <v>20</v>
          </cell>
        </row>
        <row r="1333">
          <cell r="F1333" t="str">
            <v>C-FSPPC28AC40-03DG-A</v>
          </cell>
          <cell r="G1333" t="str">
            <v>AIR COMBINATION SET TYPE:AC40-03DG-A</v>
          </cell>
          <cell r="I1333" t="str">
            <v>Set</v>
          </cell>
          <cell r="K1333" t="str">
            <v>SPC1-C18-FRONT</v>
          </cell>
          <cell r="M1333">
            <v>1</v>
          </cell>
          <cell r="N1333">
            <v>1</v>
          </cell>
          <cell r="O1333">
            <v>1</v>
          </cell>
          <cell r="P1333">
            <v>0</v>
          </cell>
        </row>
        <row r="1334">
          <cell r="F1334" t="str">
            <v>C-FSPPC28C30208WFT8G</v>
          </cell>
          <cell r="G1334" t="str">
            <v>Air Service Unit (F.R Unit) Type: C3020-8-W-FT8-G49P " CKD "FOR SHAPE METER ROLL</v>
          </cell>
          <cell r="I1334" t="str">
            <v>SET</v>
          </cell>
          <cell r="K1334" t="str">
            <v>SPC1-C18-FRONT</v>
          </cell>
          <cell r="M1334">
            <v>0</v>
          </cell>
          <cell r="N1334">
            <v>1</v>
          </cell>
          <cell r="O1334">
            <v>1</v>
          </cell>
          <cell r="P1334">
            <v>0</v>
          </cell>
        </row>
        <row r="1335">
          <cell r="F1335" t="str">
            <v>C-FSPPC2922NITTO40PM</v>
          </cell>
          <cell r="G1335" t="str">
            <v>QUICK COUPLER MAT:SUS MODEL:40PM "NITTO"</v>
          </cell>
          <cell r="I1335" t="str">
            <v>PCS</v>
          </cell>
          <cell r="K1335" t="str">
            <v>SPC1-A22-REAR</v>
          </cell>
          <cell r="M1335">
            <v>0</v>
          </cell>
          <cell r="N1335">
            <v>0</v>
          </cell>
          <cell r="O1335">
            <v>10</v>
          </cell>
          <cell r="P1335">
            <v>2</v>
          </cell>
        </row>
        <row r="1336">
          <cell r="F1336" t="str">
            <v>C-FSPPC2922NITTO40SM</v>
          </cell>
          <cell r="G1336" t="str">
            <v>QUICK COUPLER MAT:SUS MODEL:40SM "NITTO"</v>
          </cell>
          <cell r="I1336" t="str">
            <v>PCS</v>
          </cell>
          <cell r="K1336" t="str">
            <v>SPC1-A22-REAR</v>
          </cell>
          <cell r="M1336">
            <v>0</v>
          </cell>
          <cell r="N1336">
            <v>0</v>
          </cell>
          <cell r="O1336">
            <v>10</v>
          </cell>
          <cell r="P1336">
            <v>2</v>
          </cell>
        </row>
        <row r="1337">
          <cell r="F1337" t="str">
            <v>C-FSPPC29YM160F-04C</v>
          </cell>
          <cell r="G1337" t="str">
            <v>QUICK COUPLING SIZE:RC1/4 MODEL:YM160F-04C"YOKOHAMA"</v>
          </cell>
          <cell r="I1337" t="str">
            <v>SET</v>
          </cell>
          <cell r="K1337" t="str">
            <v>SPC1-A22-REAR</v>
          </cell>
          <cell r="M1337">
            <v>6</v>
          </cell>
          <cell r="N1337">
            <v>6</v>
          </cell>
          <cell r="O1337">
            <v>6</v>
          </cell>
          <cell r="P1337">
            <v>2</v>
          </cell>
        </row>
        <row r="1338">
          <cell r="F1338" t="str">
            <v>C-FSPPC29YM160F-08C</v>
          </cell>
          <cell r="G1338" t="str">
            <v>QUICK COUPLING SIZE:RC1/2 MODEL:YM160F-08C"YOKOHAMA"</v>
          </cell>
          <cell r="I1338" t="str">
            <v>Pcs</v>
          </cell>
          <cell r="K1338" t="str">
            <v>SPC1-B34-FRONT</v>
          </cell>
          <cell r="M1338">
            <v>0</v>
          </cell>
          <cell r="N1338">
            <v>4</v>
          </cell>
          <cell r="O1338">
            <v>4</v>
          </cell>
          <cell r="P1338">
            <v>2</v>
          </cell>
        </row>
        <row r="1339">
          <cell r="F1339" t="str">
            <v>C-FSPPC29YM160M-04C</v>
          </cell>
          <cell r="G1339" t="str">
            <v>QUICK COUPLING SIZE:RC1/4 MODEL:YM160M-04C"YOKOHAMA"</v>
          </cell>
          <cell r="I1339" t="str">
            <v>SET</v>
          </cell>
          <cell r="K1339" t="str">
            <v>SPC1-A22-REAR</v>
          </cell>
          <cell r="M1339">
            <v>6</v>
          </cell>
          <cell r="N1339">
            <v>6</v>
          </cell>
          <cell r="O1339">
            <v>6</v>
          </cell>
          <cell r="P1339">
            <v>2</v>
          </cell>
        </row>
        <row r="1340">
          <cell r="F1340" t="str">
            <v>C-FSPPC29YM160M-08C</v>
          </cell>
          <cell r="G1340" t="str">
            <v>QUICK COUPLING SIZE:RC1/2 MODEL:YM160M-08C"YOKOHAMA"</v>
          </cell>
          <cell r="I1340" t="str">
            <v>Pcs</v>
          </cell>
          <cell r="K1340" t="str">
            <v>SPC1-B34-FRONT</v>
          </cell>
          <cell r="M1340">
            <v>0</v>
          </cell>
          <cell r="N1340">
            <v>4</v>
          </cell>
          <cell r="O1340">
            <v>4</v>
          </cell>
          <cell r="P1340">
            <v>2</v>
          </cell>
        </row>
        <row r="1341">
          <cell r="F1341" t="str">
            <v>C-FSPPC43SGS-M20X1.5</v>
          </cell>
          <cell r="G1341" t="str">
            <v>CLEVIS (ROD EYE)"FESTO" MODEL:SGS-M20X1.5 FOR CGL GAF</v>
          </cell>
          <cell r="I1341" t="str">
            <v>Pcs</v>
          </cell>
          <cell r="K1341" t="str">
            <v>SPC1-B33-FRONT</v>
          </cell>
          <cell r="M1341">
            <v>1</v>
          </cell>
          <cell r="N1341">
            <v>1</v>
          </cell>
          <cell r="O1341">
            <v>0</v>
          </cell>
          <cell r="P1341">
            <v>0</v>
          </cell>
        </row>
        <row r="1342">
          <cell r="F1342" t="str">
            <v>C-FSPPC44414D604D302</v>
          </cell>
          <cell r="G1342" t="str">
            <v>PILOT VALVE ASS'Y MODEL:PV-M06SN-52-R (COIL) FOR SOL.V. 414D604C,414D302C STR/CRR WIPER</v>
          </cell>
          <cell r="I1342" t="str">
            <v>Pcs</v>
          </cell>
          <cell r="K1342" t="str">
            <v>SPC1-C48-FRONT</v>
          </cell>
          <cell r="M1342">
            <v>6</v>
          </cell>
          <cell r="N1342">
            <v>6</v>
          </cell>
          <cell r="O1342">
            <v>6</v>
          </cell>
          <cell r="P1342">
            <v>2</v>
          </cell>
        </row>
        <row r="1343">
          <cell r="F1343" t="str">
            <v>C-FSPPC44-DZ02-7321B</v>
          </cell>
          <cell r="G1343" t="str">
            <v>COIL MODEL:DZ02-24VDC  FOR SOL. Valve SL24-15A G1/2"443779W"PARKER"P/N.7321BAN00 for T-302 10%H2SO4,WWT</v>
          </cell>
          <cell r="I1343" t="str">
            <v>Pcs</v>
          </cell>
          <cell r="K1343" t="str">
            <v>SPC1-C38-FRONT</v>
          </cell>
          <cell r="M1343">
            <v>3</v>
          </cell>
          <cell r="N1343">
            <v>3</v>
          </cell>
          <cell r="O1343">
            <v>4</v>
          </cell>
          <cell r="P1343">
            <v>2</v>
          </cell>
        </row>
        <row r="1344">
          <cell r="F1344" t="str">
            <v>C-FSPPC44MSFG24-4250</v>
          </cell>
          <cell r="G1344" t="str">
            <v>SOLENIOD COIL (COMP) "FESTO"MODEL:MSFG-24/42-50/60-0D FOR CGL GAF</v>
          </cell>
          <cell r="I1344" t="str">
            <v>Pcs</v>
          </cell>
          <cell r="K1344" t="str">
            <v>SPC1-B33-FRONT</v>
          </cell>
          <cell r="M1344">
            <v>1</v>
          </cell>
          <cell r="N1344">
            <v>1</v>
          </cell>
          <cell r="O1344">
            <v>0</v>
          </cell>
          <cell r="P1344">
            <v>0</v>
          </cell>
        </row>
        <row r="1345">
          <cell r="F1345" t="str">
            <v>C-FSPPC4900000L090-M</v>
          </cell>
          <cell r="G1345" t="str">
            <v>JAW-FLEX COUPLING MODEL:L090-M "TSUBAKI" FOR SINK ROLL TRANS</v>
          </cell>
          <cell r="I1345" t="str">
            <v>Set</v>
          </cell>
          <cell r="K1345" t="str">
            <v>SPC1-B13-REAR</v>
          </cell>
          <cell r="M1345">
            <v>2</v>
          </cell>
          <cell r="N1345">
            <v>2</v>
          </cell>
          <cell r="O1345">
            <v>2</v>
          </cell>
          <cell r="P1345">
            <v>1</v>
          </cell>
        </row>
        <row r="1346">
          <cell r="F1346" t="str">
            <v>C-FSPPC520095-100-80</v>
          </cell>
          <cell r="G1346" t="str">
            <v>FLEXIBLE RUBBER COUPLING SIZE:95/100/80 FOR MUNSCH PUMP</v>
          </cell>
          <cell r="I1346" t="str">
            <v>Set</v>
          </cell>
          <cell r="K1346" t="str">
            <v>SPC1-B23-REAR</v>
          </cell>
          <cell r="M1346">
            <v>6</v>
          </cell>
          <cell r="N1346">
            <v>6</v>
          </cell>
          <cell r="O1346">
            <v>8</v>
          </cell>
          <cell r="P1346">
            <v>4</v>
          </cell>
        </row>
        <row r="1347">
          <cell r="F1347" t="str">
            <v>C-FSPPC520110-160-80</v>
          </cell>
          <cell r="G1347" t="str">
            <v>FLEXIBLE RUBBER COUPLING SIZE:110/160/80 FOR MUNSCH PUMP</v>
          </cell>
          <cell r="I1347" t="str">
            <v>Set</v>
          </cell>
          <cell r="K1347" t="str">
            <v>SPC1-B23-REAR</v>
          </cell>
          <cell r="M1347">
            <v>3</v>
          </cell>
          <cell r="N1347">
            <v>3</v>
          </cell>
          <cell r="O1347">
            <v>8</v>
          </cell>
          <cell r="P1347">
            <v>4</v>
          </cell>
        </row>
        <row r="1348">
          <cell r="F1348" t="str">
            <v>C-FSPPC5940AX500LN+F</v>
          </cell>
          <cell r="G1348" t="str">
            <v>CHEMICAL HOSE I.D.40AXOL500MM.XLPE150, C/W STEEL NIPPLE HOSE SHANK x1 FIX FLANGE JIS10Kx1 FOR NO.1,2 SCRUBBER TANK</v>
          </cell>
          <cell r="I1348" t="str">
            <v>Pcs</v>
          </cell>
          <cell r="K1348" t="str">
            <v>SPC1-F33-FORNT</v>
          </cell>
          <cell r="M1348">
            <v>3</v>
          </cell>
          <cell r="N1348">
            <v>3</v>
          </cell>
          <cell r="O1348">
            <v>0</v>
          </cell>
          <cell r="P1348">
            <v>0</v>
          </cell>
        </row>
        <row r="1349">
          <cell r="F1349" t="str">
            <v>C-FSPPC5940AX500LN+N</v>
          </cell>
          <cell r="G1349" t="str">
            <v>CHEMICAL HOSE MAT:SUS304L 40AxOL500mm.xLPE150, C/W Steel Nipple Hose Shankx2 For No. 1,2 Scrubber Tank</v>
          </cell>
          <cell r="I1349" t="str">
            <v>Pcs</v>
          </cell>
          <cell r="K1349" t="str">
            <v>SPC1-F33-FORNT</v>
          </cell>
          <cell r="M1349">
            <v>1</v>
          </cell>
          <cell r="N1349">
            <v>1</v>
          </cell>
          <cell r="O1349">
            <v>0</v>
          </cell>
          <cell r="P1349">
            <v>0</v>
          </cell>
        </row>
        <row r="1350">
          <cell r="F1350" t="str">
            <v>C-FSPPC5940AX800LN+F</v>
          </cell>
          <cell r="G1350" t="str">
            <v>CHEMICAL HOSE MAT:SUS304L 40AxOL800mm.xLPE150, C/W Steel Nipple Hose Shankx1 Fix Flange JIS10Kx1 For No. 1,2 Scrubber Tank</v>
          </cell>
          <cell r="I1350" t="str">
            <v>Pcs</v>
          </cell>
          <cell r="K1350" t="str">
            <v>SPC1-F33-FORNT</v>
          </cell>
          <cell r="M1350">
            <v>5</v>
          </cell>
          <cell r="N1350">
            <v>5</v>
          </cell>
          <cell r="O1350">
            <v>0</v>
          </cell>
          <cell r="P1350">
            <v>0</v>
          </cell>
        </row>
        <row r="1351">
          <cell r="F1351" t="str">
            <v>C-FSPPC5940AX890LN+F</v>
          </cell>
          <cell r="G1351" t="str">
            <v>CHEMICAL HOSE MAT:SUS304L 40AxOL890mm.xLPE150, C/W Steel Nipple Hose Shankx1 Fix Flange JIS10Kx1 For No. 1,2 Scrubber Tank</v>
          </cell>
          <cell r="I1351" t="str">
            <v>Pcs</v>
          </cell>
          <cell r="K1351" t="str">
            <v>SPC1-F33-FORNT</v>
          </cell>
          <cell r="M1351">
            <v>4</v>
          </cell>
          <cell r="N1351">
            <v>4</v>
          </cell>
          <cell r="O1351">
            <v>0</v>
          </cell>
          <cell r="P1351">
            <v>0</v>
          </cell>
        </row>
        <row r="1352">
          <cell r="F1352" t="str">
            <v>C-FSPPC594240AX500NF</v>
          </cell>
          <cell r="G1352" t="str">
            <v>CHEMICAL HOSE MAT:SUS316L 40AXOL500MM.XLPE150, C/W STEEL NIPPLE HOSE SHANK x1 FIX FLANGE JIS10Kx1 FOR PKL SCRUBBER TANK</v>
          </cell>
          <cell r="I1352" t="str">
            <v>Pcs</v>
          </cell>
          <cell r="K1352" t="str">
            <v>SPC1-F33-FORNT</v>
          </cell>
          <cell r="M1352">
            <v>2</v>
          </cell>
          <cell r="N1352">
            <v>3</v>
          </cell>
          <cell r="O1352">
            <v>0</v>
          </cell>
          <cell r="P1352">
            <v>0</v>
          </cell>
        </row>
        <row r="1353">
          <cell r="F1353" t="str">
            <v>C-FSPPC594240AX500NN</v>
          </cell>
          <cell r="G1353" t="str">
            <v>CHEMICAL HOSE MAT:SUS316L 40AXOL500MM.XLPE150, C/W STEEL NIPPLE HOSE SHANK x2 FOR PKL SCRUBBER TANK</v>
          </cell>
          <cell r="I1353" t="str">
            <v>Pcs</v>
          </cell>
          <cell r="K1353" t="str">
            <v>SPC1-F33-FORNT</v>
          </cell>
          <cell r="M1353">
            <v>2</v>
          </cell>
          <cell r="N1353">
            <v>2</v>
          </cell>
          <cell r="O1353">
            <v>0</v>
          </cell>
          <cell r="P1353">
            <v>0</v>
          </cell>
        </row>
        <row r="1354">
          <cell r="F1354" t="str">
            <v>C-FSPPC594240AX890NF</v>
          </cell>
          <cell r="G1354" t="str">
            <v>CHEMICAL HOSE MAT:SUS316L 40AXOL890MM.XLPE150, C/W STEEL NIPPLE HOSE SHANK x1 FIX FLANGE JIS10Kx1 FOR PKL SCRUBBER TANK</v>
          </cell>
          <cell r="I1354" t="str">
            <v>Pcs</v>
          </cell>
          <cell r="K1354" t="str">
            <v>SPC1-F33-FORNT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</row>
        <row r="1355">
          <cell r="F1355" t="str">
            <v>C-FSPPC6514210XT33MM</v>
          </cell>
          <cell r="G1355" t="str">
            <v>BEARING COVER(OP) SIZE:210XT33MM P/N.5 DWG.IC-3230-Z30-055 FOR PL TANK HOLD DAWN ROLL</v>
          </cell>
          <cell r="I1355" t="str">
            <v>Pcs</v>
          </cell>
          <cell r="K1355" t="str">
            <v>SPC1-E12-FRONT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</row>
        <row r="1356">
          <cell r="F1356" t="str">
            <v>C-FSPPC6514210XT67MM</v>
          </cell>
          <cell r="G1356" t="str">
            <v>BEARING COVER(DR) SIZE:210XT67MM P/N.6 DWG.IC-3230-Z30-055 FOR PL TANK HOLD DAWN ROLL</v>
          </cell>
          <cell r="I1356" t="str">
            <v>Pcs</v>
          </cell>
          <cell r="K1356" t="str">
            <v>SPC1-E12-FRONT</v>
          </cell>
          <cell r="M1356">
            <v>1</v>
          </cell>
          <cell r="N1356">
            <v>1</v>
          </cell>
          <cell r="O1356">
            <v>0</v>
          </cell>
          <cell r="P1356">
            <v>0</v>
          </cell>
        </row>
        <row r="1357">
          <cell r="F1357" t="str">
            <v>C-FSPPC6546511Z30004</v>
          </cell>
          <cell r="G1357" t="str">
            <v>BEARING COVER P/N.4 SIZE:OD260XT35MM. FOR OILER ENTRY PINCH ROLL DWG.IC-6511-Z30-004</v>
          </cell>
          <cell r="I1357" t="str">
            <v>Pcs.</v>
          </cell>
          <cell r="K1357" t="str">
            <v>SPC2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</row>
        <row r="1358">
          <cell r="F1358" t="str">
            <v>C-FSPPC6546512Z30004</v>
          </cell>
          <cell r="G1358" t="str">
            <v>BEARING COVER P/N.4 SIZE:OD260XT45MM. FOR DEL.SHEAR PINCH ROLL DWG.IC-6512-Z30-004</v>
          </cell>
          <cell r="I1358" t="str">
            <v>Pcs.</v>
          </cell>
          <cell r="K1358" t="str">
            <v>SPC2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</row>
        <row r="1359">
          <cell r="F1359" t="str">
            <v>C-FSPPC6556511Z30004</v>
          </cell>
          <cell r="G1359" t="str">
            <v>BEARING COVER P/N.5 SIZE:OD260X105XT35MM. FOR OILER ENTRY PINCH ROLL DWG.IC-6511-Z30-005</v>
          </cell>
          <cell r="I1359" t="str">
            <v>Pcs.</v>
          </cell>
          <cell r="K1359" t="str">
            <v>SPC2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</row>
        <row r="1360">
          <cell r="F1360" t="str">
            <v>C-FSPPC6556512Z30004</v>
          </cell>
          <cell r="G1360" t="str">
            <v>BEARING COVER P/N.5 SIZE:OD260XT45MM. FOR DEL.SHEAR PINCH ROLL DWG.IC-6512-Z30-004</v>
          </cell>
          <cell r="I1360" t="str">
            <v>Pcs.</v>
          </cell>
          <cell r="K1360" t="str">
            <v>SPC2</v>
          </cell>
          <cell r="M1360">
            <v>0</v>
          </cell>
          <cell r="N1360">
            <v>0</v>
          </cell>
          <cell r="O1360">
            <v>0</v>
          </cell>
          <cell r="P1360">
            <v>0</v>
          </cell>
        </row>
        <row r="1361">
          <cell r="F1361" t="str">
            <v>C-FSPPC6566511Z30004</v>
          </cell>
          <cell r="G1361" t="str">
            <v>BEARING COVER P/N.6 SIZE:OD260X105XT35MM. FOR OILER ENTRY PINCH ROLL DWG.IC-6511-Z30-006</v>
          </cell>
          <cell r="I1361" t="str">
            <v>Pcs.</v>
          </cell>
          <cell r="K1361" t="str">
            <v>SPC2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</row>
        <row r="1362">
          <cell r="F1362" t="str">
            <v>C-FSPPC65DR1154X34.5</v>
          </cell>
          <cell r="G1362" t="str">
            <v xml:space="preserve">BEARING COVER(DR) P/N.1 SIZE:DIA154X(T)34.5MM </v>
          </cell>
          <cell r="I1362" t="str">
            <v>Pcs.</v>
          </cell>
          <cell r="K1362" t="str">
            <v>SPC2</v>
          </cell>
          <cell r="M1362">
            <v>1</v>
          </cell>
          <cell r="N1362">
            <v>1</v>
          </cell>
          <cell r="O1362">
            <v>0</v>
          </cell>
          <cell r="P1362">
            <v>0</v>
          </cell>
        </row>
        <row r="1363">
          <cell r="F1363" t="str">
            <v>C-FSPPC65DR2154X34.5</v>
          </cell>
          <cell r="G1363" t="str">
            <v xml:space="preserve">BEARING COVER(DR) P/N.2 SIZE:DIA154X(T)34.5MM </v>
          </cell>
          <cell r="I1363" t="str">
            <v>Pcs.</v>
          </cell>
          <cell r="K1363" t="str">
            <v>SPC2</v>
          </cell>
          <cell r="M1363">
            <v>2</v>
          </cell>
          <cell r="N1363">
            <v>2</v>
          </cell>
          <cell r="O1363">
            <v>0</v>
          </cell>
          <cell r="P1363">
            <v>0</v>
          </cell>
        </row>
        <row r="1364">
          <cell r="F1364" t="str">
            <v>C-FSPPC65OP#3154XT28</v>
          </cell>
          <cell r="G1364" t="str">
            <v xml:space="preserve">BEARING COVER(OP) P/N.3 SIZE:DIA154X(T)28MM </v>
          </cell>
          <cell r="I1364" t="str">
            <v>Pcs.</v>
          </cell>
          <cell r="K1364" t="str">
            <v>SPC2</v>
          </cell>
          <cell r="M1364">
            <v>1</v>
          </cell>
          <cell r="N1364">
            <v>1</v>
          </cell>
          <cell r="O1364">
            <v>0</v>
          </cell>
          <cell r="P1364">
            <v>0</v>
          </cell>
        </row>
        <row r="1365">
          <cell r="F1365" t="str">
            <v>C-FSPPC65OP#4154XT28</v>
          </cell>
          <cell r="G1365" t="str">
            <v xml:space="preserve">BEARING COVER(OP) P/N.4 SIZE:DIA154X(T)28MM </v>
          </cell>
          <cell r="I1365" t="str">
            <v>Pcs.</v>
          </cell>
          <cell r="K1365" t="str">
            <v>SPC2</v>
          </cell>
          <cell r="M1365">
            <v>1</v>
          </cell>
          <cell r="N1365">
            <v>1</v>
          </cell>
          <cell r="O1365">
            <v>0</v>
          </cell>
          <cell r="P1365">
            <v>0</v>
          </cell>
        </row>
        <row r="1366">
          <cell r="F1366" t="str">
            <v>C-FSPPC66RS40CR4014C</v>
          </cell>
          <cell r="G1366" t="str">
            <v>CHAIN"TSUBAKI"TYPE:CR4014C FOR CHAIN COUPLING CR4014</v>
          </cell>
          <cell r="I1366" t="str">
            <v>PCS</v>
          </cell>
          <cell r="K1366" t="str">
            <v>SPC1-B14-FRONT</v>
          </cell>
          <cell r="M1366">
            <v>4</v>
          </cell>
          <cell r="N1366">
            <v>4</v>
          </cell>
          <cell r="O1366">
            <v>4</v>
          </cell>
          <cell r="P1366">
            <v>2</v>
          </cell>
        </row>
        <row r="1367">
          <cell r="F1367" t="str">
            <v>C-FSPPC66RS40CR4016C</v>
          </cell>
          <cell r="G1367" t="str">
            <v>CHAIN"TSUBAKI"TYPE:CR4016C FOR CHAIN COUPLING CR4016</v>
          </cell>
          <cell r="I1367" t="str">
            <v>PCS</v>
          </cell>
          <cell r="K1367" t="str">
            <v>SPC1-B14-FRONT</v>
          </cell>
          <cell r="M1367">
            <v>4</v>
          </cell>
          <cell r="N1367">
            <v>4</v>
          </cell>
          <cell r="O1367">
            <v>4</v>
          </cell>
          <cell r="P1367">
            <v>2</v>
          </cell>
        </row>
        <row r="1368">
          <cell r="F1368" t="str">
            <v>C-FSPPC66RS40CR8018C</v>
          </cell>
          <cell r="G1368" t="str">
            <v>CHAIN"TSUBAKI"TYPE:CR8018C FOR CHAIN COUPLING CR8018</v>
          </cell>
          <cell r="I1368" t="str">
            <v>PCS</v>
          </cell>
          <cell r="K1368" t="str">
            <v>SPC1-B14-FRONT</v>
          </cell>
          <cell r="M1368">
            <v>4</v>
          </cell>
          <cell r="N1368">
            <v>4</v>
          </cell>
          <cell r="O1368">
            <v>4</v>
          </cell>
          <cell r="P1368">
            <v>2</v>
          </cell>
        </row>
        <row r="1369">
          <cell r="F1369" t="str">
            <v>C-FSPPC7000-CR4014-J</v>
          </cell>
          <cell r="G1369" t="str">
            <v>CHAIN COUPLING "TSUBAKI" COMPLETE SET MODEL:CR4014-J FOR TOP ROLL POLISHER</v>
          </cell>
          <cell r="I1369" t="str">
            <v>Set</v>
          </cell>
          <cell r="K1369" t="str">
            <v>SPC1-B14-FRONT</v>
          </cell>
          <cell r="M1369">
            <v>4</v>
          </cell>
          <cell r="N1369">
            <v>4</v>
          </cell>
          <cell r="O1369">
            <v>4</v>
          </cell>
          <cell r="P1369">
            <v>2</v>
          </cell>
        </row>
        <row r="1370">
          <cell r="F1370" t="str">
            <v>C-FSPPC7000-CR4016-J</v>
          </cell>
          <cell r="G1370" t="str">
            <v>CHAIN COUPLING "TSUBAKI" COMPLETE SET MODEL:CR4016-J FOR PUMP NO.1,2,3 STEERING ROLL</v>
          </cell>
          <cell r="I1370" t="str">
            <v>Set</v>
          </cell>
          <cell r="K1370" t="str">
            <v>SPC1-B14-FRONT</v>
          </cell>
          <cell r="M1370">
            <v>4</v>
          </cell>
          <cell r="N1370">
            <v>4</v>
          </cell>
          <cell r="O1370">
            <v>4</v>
          </cell>
          <cell r="P1370">
            <v>2</v>
          </cell>
        </row>
        <row r="1371">
          <cell r="F1371" t="str">
            <v>C-FSPPC7114160X100X6</v>
          </cell>
          <cell r="G1371" t="str">
            <v>SEAL COVER SIZE:160X100XT6MM P/N.7 DWG.IC-3230-Z30-055 FOR FOR PL TANK HOLD DAWN ROLL</v>
          </cell>
          <cell r="I1371" t="str">
            <v>Pcs</v>
          </cell>
          <cell r="K1371" t="str">
            <v>SPC1-E12-FRONT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</row>
        <row r="1372">
          <cell r="F1372" t="str">
            <v>C-FSPPC7114260X195X9</v>
          </cell>
          <cell r="G1372" t="str">
            <v>SEAL COVER SIZE:260X195XT9MM P/N.4 DWG.IC-3230-Z30-055 FOR PL TANK HOLD DAWN ROLL</v>
          </cell>
          <cell r="I1372" t="str">
            <v>Pcs</v>
          </cell>
          <cell r="K1372" t="str">
            <v>SPC1-E12-FRONT</v>
          </cell>
          <cell r="M1372">
            <v>1</v>
          </cell>
          <cell r="N1372">
            <v>1</v>
          </cell>
          <cell r="O1372">
            <v>0</v>
          </cell>
          <cell r="P1372">
            <v>0</v>
          </cell>
        </row>
        <row r="1373">
          <cell r="F1373" t="str">
            <v>C-FSPPC71305X226XT12</v>
          </cell>
          <cell r="G1373" t="str">
            <v>SEAL COVER SIZE:305X226XT12MM P/N.3 DWG.IC-3230-Z30-055 FOR PL TANK HOLD DAWN ROLL</v>
          </cell>
          <cell r="I1373" t="str">
            <v>Pcs</v>
          </cell>
          <cell r="K1373" t="str">
            <v>SPC1-E12-FRONT</v>
          </cell>
          <cell r="M1373">
            <v>2</v>
          </cell>
          <cell r="N1373">
            <v>2</v>
          </cell>
          <cell r="O1373">
            <v>0</v>
          </cell>
          <cell r="P1373">
            <v>0</v>
          </cell>
        </row>
        <row r="1374">
          <cell r="F1374" t="str">
            <v>C-FSPPCBSM16X83MM</v>
          </cell>
          <cell r="G1374" t="str">
            <v>COUPLING SET BOLT DIA.20 SIZE: M16X83,&amp; RUBBER BUSHID SIZEL 20X38XL24MM.FOR RECYCLE PUMP</v>
          </cell>
          <cell r="I1374" t="str">
            <v>Set</v>
          </cell>
          <cell r="K1374" t="str">
            <v>SPC1-B34-REAR</v>
          </cell>
          <cell r="M1374">
            <v>14</v>
          </cell>
          <cell r="N1374">
            <v>14</v>
          </cell>
          <cell r="O1374">
            <v>24</v>
          </cell>
          <cell r="P1374">
            <v>8</v>
          </cell>
        </row>
        <row r="1375">
          <cell r="F1375" t="str">
            <v>C-FSPPCR00-ROLLER</v>
          </cell>
          <cell r="G1375" t="str">
            <v>CRANE. COIL TONG SIDE ROLLER ID27.OD100X30T. MAT. URETANE</v>
          </cell>
          <cell r="I1375" t="str">
            <v>Pcs</v>
          </cell>
          <cell r="K1375" t="str">
            <v>SPC1-E25-FRONT</v>
          </cell>
          <cell r="M1375">
            <v>14</v>
          </cell>
          <cell r="N1375">
            <v>14</v>
          </cell>
          <cell r="O1375">
            <v>14</v>
          </cell>
          <cell r="P1375">
            <v>8</v>
          </cell>
        </row>
        <row r="1376">
          <cell r="F1376" t="str">
            <v>C-FSPPD0600000000M25</v>
          </cell>
          <cell r="G1376" t="str">
            <v>DIAPHRAGM MODEL:M25(1") FOR FMC200 FOR APC&amp;POT DUST COLLECTOR</v>
          </cell>
          <cell r="I1376" t="str">
            <v>Pcs</v>
          </cell>
          <cell r="K1376" t="str">
            <v>SPC1-B33-REAR</v>
          </cell>
          <cell r="M1376">
            <v>4</v>
          </cell>
          <cell r="N1376">
            <v>4</v>
          </cell>
          <cell r="O1376">
            <v>4</v>
          </cell>
          <cell r="P1376">
            <v>2</v>
          </cell>
        </row>
        <row r="1377">
          <cell r="F1377" t="str">
            <v>C-FSPPD11-645026400A</v>
          </cell>
          <cell r="G1377" t="str">
            <v>DYNAC GAS VALVE WITH STEM P/N645026400A FOR ACCUMULATOR</v>
          </cell>
          <cell r="I1377" t="str">
            <v>Pcs</v>
          </cell>
          <cell r="K1377" t="str">
            <v>SPC1-B31-REAR</v>
          </cell>
          <cell r="M1377">
            <v>6</v>
          </cell>
          <cell r="N1377" t="str">
            <v>6+ORDER=6</v>
          </cell>
          <cell r="O1377">
            <v>12</v>
          </cell>
          <cell r="P1377">
            <v>6</v>
          </cell>
        </row>
        <row r="1378">
          <cell r="F1378" t="str">
            <v>C-FSPPE0161-AM-EL650</v>
          </cell>
          <cell r="G1378" t="str">
            <v>ELEMENT TYPE:AM-EL650 FOR FILTER AM650</v>
          </cell>
          <cell r="I1378" t="str">
            <v>PCS</v>
          </cell>
          <cell r="K1378" t="str">
            <v>SPC1-C43-FRONT</v>
          </cell>
          <cell r="M1378">
            <v>3</v>
          </cell>
          <cell r="N1378">
            <v>3</v>
          </cell>
          <cell r="O1378">
            <v>4</v>
          </cell>
          <cell r="P1378">
            <v>2</v>
          </cell>
        </row>
        <row r="1379">
          <cell r="F1379" t="str">
            <v>C-FSPP-E01-SFT08150W</v>
          </cell>
          <cell r="G1379" t="str">
            <v xml:space="preserve">SUCTION FILTER ELEMENT MODEL:SFT-08-150W FOR RCL CPC,EPC HYD. TANK </v>
          </cell>
          <cell r="I1379" t="str">
            <v>Pcs</v>
          </cell>
          <cell r="K1379" t="str">
            <v>SPC1-C45-REAR</v>
          </cell>
          <cell r="M1379">
            <v>4</v>
          </cell>
          <cell r="N1379">
            <v>4</v>
          </cell>
          <cell r="O1379">
            <v>6</v>
          </cell>
          <cell r="P1379">
            <v>2</v>
          </cell>
        </row>
        <row r="1380">
          <cell r="F1380" t="str">
            <v>C-FSPP-E12HC7500SCP4</v>
          </cell>
          <cell r="G1380" t="str">
            <v>FILTER ELEMENT HC7500SCP4Z"PALL" FOR CPC CIRCULATION PUMP</v>
          </cell>
          <cell r="I1380" t="str">
            <v>Pcs</v>
          </cell>
          <cell r="K1380" t="str">
            <v>SPC1-C46-REAR</v>
          </cell>
          <cell r="M1380">
            <v>5</v>
          </cell>
          <cell r="N1380">
            <v>5</v>
          </cell>
          <cell r="O1380">
            <v>6</v>
          </cell>
          <cell r="P1380">
            <v>2</v>
          </cell>
        </row>
        <row r="1381">
          <cell r="F1381" t="str">
            <v>C-FSPP-E12HC7500SKN4</v>
          </cell>
          <cell r="G1381" t="str">
            <v>FILTER ELEMENT TYPE:HC7500SKN4H"PALL" (ใช้งานที่ไหน)</v>
          </cell>
          <cell r="I1381" t="str">
            <v>Pcs</v>
          </cell>
          <cell r="K1381" t="str">
            <v>SPC1-C45-FRONT</v>
          </cell>
          <cell r="M1381">
            <v>0</v>
          </cell>
          <cell r="N1381">
            <v>4</v>
          </cell>
          <cell r="O1381">
            <v>0</v>
          </cell>
          <cell r="P1381">
            <v>0</v>
          </cell>
        </row>
        <row r="1382">
          <cell r="F1382" t="str">
            <v>C-FSPP-E12-PUL16A10U</v>
          </cell>
          <cell r="G1382" t="str">
            <v xml:space="preserve">FILTER ELEMENT MODEL:P-UL-16A-10U "TAISEI KOGYO" FOR RCL&amp;CPL CIRCULATION SYSTEM HYD.TANK </v>
          </cell>
          <cell r="I1382" t="str">
            <v>Pcs</v>
          </cell>
          <cell r="K1382" t="str">
            <v>SPC1-C44-FRONT</v>
          </cell>
          <cell r="M1382">
            <v>3</v>
          </cell>
          <cell r="N1382">
            <v>3</v>
          </cell>
          <cell r="O1382">
            <v>4</v>
          </cell>
          <cell r="P1382">
            <v>2</v>
          </cell>
        </row>
        <row r="1383">
          <cell r="F1383" t="str">
            <v>C-FSPPF02SK11-C1-894</v>
          </cell>
          <cell r="G1383" t="str">
            <v>FLANGE MAT:SS400 DRW.NO.SK11-C1-894 FOR FLAP WHEEL TOP ROLL</v>
          </cell>
          <cell r="I1383" t="str">
            <v>Pcs</v>
          </cell>
          <cell r="K1383" t="str">
            <v>SPC1-E57-FRONT</v>
          </cell>
          <cell r="M1383">
            <v>2</v>
          </cell>
          <cell r="N1383">
            <v>2</v>
          </cell>
          <cell r="O1383">
            <v>2</v>
          </cell>
          <cell r="P1383">
            <v>1</v>
          </cell>
        </row>
        <row r="1384">
          <cell r="F1384" t="str">
            <v>C-FSPPF03CH-050-P25A</v>
          </cell>
          <cell r="G1384" t="str">
            <v>FILTER OIL COOLING MODEL:CH-050-P25-A "MPFILTRI" FOR ROLL GR</v>
          </cell>
          <cell r="I1384" t="str">
            <v>PCS</v>
          </cell>
          <cell r="K1384" t="str">
            <v>SPC1-B31-FRONT</v>
          </cell>
          <cell r="M1384">
            <v>0</v>
          </cell>
          <cell r="N1384" t="str">
            <v>ORDER=2</v>
          </cell>
          <cell r="O1384">
            <v>2</v>
          </cell>
          <cell r="P1384">
            <v>1</v>
          </cell>
        </row>
        <row r="1385">
          <cell r="F1385" t="str">
            <v>C-FSPPF1066180XL2570</v>
          </cell>
          <cell r="G1385" t="str">
            <v>BAG FILTER MAT:POLYESTER MODEL:PE/PE554 AS CS17 SIZE:DIA180XL2570MM.FOR R0ll shop DUST COLLECTOR</v>
          </cell>
          <cell r="I1385" t="str">
            <v>PCS</v>
          </cell>
          <cell r="K1385" t="str">
            <v>SPC1-C55-REAR</v>
          </cell>
          <cell r="M1385">
            <v>80</v>
          </cell>
          <cell r="N1385">
            <v>80</v>
          </cell>
          <cell r="O1385">
            <v>80</v>
          </cell>
          <cell r="P1385">
            <v>0</v>
          </cell>
        </row>
        <row r="1386">
          <cell r="F1386" t="str">
            <v>C-FSPPG015K-150A1050</v>
          </cell>
          <cell r="G1386" t="str">
            <v>CERAMIC FIBER CLOTH GASKET 3.0MM 5K-150A (FF) FOR RADIANT TUBE</v>
          </cell>
          <cell r="I1386" t="str">
            <v>Pcs</v>
          </cell>
          <cell r="K1386" t="str">
            <v>SPC1-N22-FRONT</v>
          </cell>
          <cell r="M1386">
            <v>50</v>
          </cell>
          <cell r="N1386">
            <v>50</v>
          </cell>
          <cell r="O1386">
            <v>50</v>
          </cell>
          <cell r="P1386">
            <v>10</v>
          </cell>
        </row>
        <row r="1387">
          <cell r="F1387" t="str">
            <v>C-FSPPG0173180X150X6</v>
          </cell>
          <cell r="G1387" t="str">
            <v>GASKET OD180XID150XT6 MAT:VITON FOR LEVER COUPLING WIPING</v>
          </cell>
          <cell r="I1387" t="str">
            <v>PCS</v>
          </cell>
          <cell r="K1387" t="str">
            <v>SPC1-E36-FRONT</v>
          </cell>
          <cell r="M1387">
            <v>5</v>
          </cell>
          <cell r="N1387">
            <v>5</v>
          </cell>
          <cell r="O1387">
            <v>2</v>
          </cell>
          <cell r="P1387">
            <v>0</v>
          </cell>
        </row>
        <row r="1388">
          <cell r="F1388" t="str">
            <v>C-FSPPG017710K200AFF</v>
          </cell>
          <cell r="G1388" t="str">
            <v>GASKET NON-ASBESTOS TYPE:6500G SIZE:10K-200A,3.0T-FF FOR ENTRY YARD NATURAL GAS</v>
          </cell>
          <cell r="I1388" t="str">
            <v>PCS</v>
          </cell>
          <cell r="K1388" t="str">
            <v>SPC1-A26-FRONT</v>
          </cell>
          <cell r="M1388">
            <v>0</v>
          </cell>
          <cell r="N1388">
            <v>8</v>
          </cell>
          <cell r="O1388">
            <v>8</v>
          </cell>
          <cell r="P1388">
            <v>4</v>
          </cell>
        </row>
        <row r="1389">
          <cell r="F1389" t="str">
            <v>C-FSPPG0177160X126X1</v>
          </cell>
          <cell r="G1389" t="str">
            <v>GASKET MAT:T1995 SIZE:OD160X126X1T DWG.AF-1320-Z33-502</v>
          </cell>
          <cell r="I1389" t="str">
            <v>PCS</v>
          </cell>
          <cell r="K1389" t="str">
            <v>SPC1-N32-FRONT</v>
          </cell>
          <cell r="M1389">
            <v>20</v>
          </cell>
          <cell r="N1389">
            <v>20</v>
          </cell>
          <cell r="O1389">
            <v>0</v>
          </cell>
          <cell r="P1389">
            <v>0</v>
          </cell>
        </row>
        <row r="1390">
          <cell r="F1390" t="str">
            <v>C-FSPPG030MGS10-10KG</v>
          </cell>
          <cell r="G1390" t="str">
            <v>PRESSURE GAUGE NFP25A011PK4N"NUOVA FIMA"MGS10/2/A DS63 RANGE 0-160PSI/10KG/CM2 1/4"NPT</v>
          </cell>
          <cell r="I1390" t="str">
            <v>Pcs</v>
          </cell>
          <cell r="K1390" t="str">
            <v>SPC1-C37-REAR</v>
          </cell>
          <cell r="M1390">
            <v>0</v>
          </cell>
          <cell r="O1390">
            <v>8</v>
          </cell>
          <cell r="P1390">
            <v>4</v>
          </cell>
        </row>
        <row r="1391">
          <cell r="F1391" t="str">
            <v>C-FSPPG0372426555097</v>
          </cell>
          <cell r="G1391" t="str">
            <v>PRESSURE GAUGE MODEL:GS100 DIAL SIZE:100MM(4") MAT:SUS316</v>
          </cell>
          <cell r="I1391" t="str">
            <v>Pcs</v>
          </cell>
          <cell r="K1391" t="str">
            <v>SPC1-C37-REAR</v>
          </cell>
          <cell r="M1391">
            <v>4</v>
          </cell>
          <cell r="N1391">
            <v>4</v>
          </cell>
          <cell r="O1391">
            <v>5</v>
          </cell>
          <cell r="P1391">
            <v>3</v>
          </cell>
        </row>
        <row r="1392">
          <cell r="F1392" t="str">
            <v>C-FSPPG0514DR260X315</v>
          </cell>
          <cell r="G1392" t="str">
            <v>GUIDE TABLE DR MAT:SS400 FOR ENTRY PINCH ROLL FRAME GUIDE MODIFY</v>
          </cell>
          <cell r="I1392" t="str">
            <v>Pcs.</v>
          </cell>
          <cell r="K1392" t="str">
            <v>SPC2</v>
          </cell>
          <cell r="M1392">
            <v>2</v>
          </cell>
          <cell r="N1392">
            <v>2</v>
          </cell>
          <cell r="O1392">
            <v>2</v>
          </cell>
          <cell r="P1392">
            <v>1</v>
          </cell>
        </row>
        <row r="1393">
          <cell r="F1393" t="str">
            <v>C-FSPPG0514OP260X315</v>
          </cell>
          <cell r="G1393" t="str">
            <v>GUIDE TABLE OP MAT:SS400 FOR ENTRY PINCH ROLL FRAME GUIDE MODIFY</v>
          </cell>
          <cell r="I1393" t="str">
            <v>Pcs.</v>
          </cell>
          <cell r="K1393" t="str">
            <v>SPC2</v>
          </cell>
          <cell r="M1393">
            <v>2</v>
          </cell>
          <cell r="N1393">
            <v>2</v>
          </cell>
          <cell r="O1393">
            <v>2</v>
          </cell>
          <cell r="P1393">
            <v>1</v>
          </cell>
        </row>
        <row r="1394">
          <cell r="F1394" t="str">
            <v>C-FSPPG1000LK02-57VC</v>
          </cell>
          <cell r="G1394" t="str">
            <v>VALVE GUIDE (NO.3) L0152 FOR MERTERING PUMP MODEL:LK02-57VC(F),LK02-55VC</v>
          </cell>
          <cell r="I1394" t="str">
            <v>PCS</v>
          </cell>
          <cell r="K1394" t="str">
            <v>SPC1-B33-REAR</v>
          </cell>
          <cell r="M1394">
            <v>1</v>
          </cell>
          <cell r="N1394">
            <v>6</v>
          </cell>
          <cell r="O1394">
            <v>4</v>
          </cell>
          <cell r="P1394">
            <v>2</v>
          </cell>
        </row>
        <row r="1395">
          <cell r="F1395" t="str">
            <v>C-FSPPG1029B75VS4-07</v>
          </cell>
          <cell r="G1395" t="str">
            <v>VALVE GUIDE MAT:PVC PART NO.3 FOR METERING PUMP LK-B75VS4-07</v>
          </cell>
          <cell r="I1395" t="str">
            <v>PCS</v>
          </cell>
          <cell r="K1395" t="str">
            <v>SPC1-B33-REAR</v>
          </cell>
          <cell r="M1395">
            <v>3</v>
          </cell>
          <cell r="N1395">
            <v>3</v>
          </cell>
          <cell r="O1395">
            <v>3</v>
          </cell>
          <cell r="P1395">
            <v>1</v>
          </cell>
        </row>
        <row r="1396">
          <cell r="F1396" t="str">
            <v>C-FSPPG12-KF-35KYOWA</v>
          </cell>
          <cell r="G1396" t="str">
            <v>OIL GAUGE MODEL:KF-35 "KYOWA"</v>
          </cell>
          <cell r="I1396" t="str">
            <v>Pcs</v>
          </cell>
          <cell r="K1396" t="str">
            <v>SPC1-B31-REAR</v>
          </cell>
          <cell r="M1396">
            <v>0</v>
          </cell>
          <cell r="N1396">
            <v>0</v>
          </cell>
          <cell r="O1396">
            <v>12</v>
          </cell>
          <cell r="P1396">
            <v>5</v>
          </cell>
        </row>
        <row r="1397">
          <cell r="F1397" t="str">
            <v>C-FSPPG1791D600X1045</v>
          </cell>
          <cell r="G1397" t="str">
            <v>GASKET Mat: NEOPRENE SIZE:600X1045X(PCD985 H.30-O 22)(PCD650 H16-O 22) 5TMM.P/N.5 DWG.IC-3210-Z30-045 FOR SINK ROLL</v>
          </cell>
          <cell r="I1397" t="str">
            <v>Pcs</v>
          </cell>
          <cell r="K1397" t="str">
            <v>SPC1-E40-FRONT</v>
          </cell>
          <cell r="M1397">
            <v>3</v>
          </cell>
          <cell r="N1397">
            <v>3</v>
          </cell>
          <cell r="O1397">
            <v>4</v>
          </cell>
          <cell r="P1397">
            <v>2</v>
          </cell>
        </row>
        <row r="1398">
          <cell r="F1398" t="str">
            <v>C-FSPPG1791D925X1045</v>
          </cell>
          <cell r="G1398" t="str">
            <v>GASKET Mat: NEOPRENE SIZE:925X1045XPCD985 H.30-O 22 5TMM.P/N.6 DWG.IC-3210-Z30-045 FOR SINK ROLL</v>
          </cell>
          <cell r="I1398" t="str">
            <v>Pcs</v>
          </cell>
          <cell r="K1398" t="str">
            <v>SPC1-E40-FRONT</v>
          </cell>
          <cell r="M1398">
            <v>3</v>
          </cell>
          <cell r="N1398">
            <v>3</v>
          </cell>
          <cell r="O1398">
            <v>8</v>
          </cell>
          <cell r="P1398">
            <v>2</v>
          </cell>
        </row>
        <row r="1399">
          <cell r="F1399" t="str">
            <v>C-FSPPG1791ID665X795</v>
          </cell>
          <cell r="G1399" t="str">
            <v>GASKET Mat: NEOPRENE SIZE:665X795PCD730 H.24-O 35 3TMM.P/N.3 DWG.IC-3210-Z30-043 FOR SINK ROLL</v>
          </cell>
          <cell r="I1399" t="str">
            <v>Pcs</v>
          </cell>
          <cell r="K1399" t="str">
            <v>SPC1-E40-FRONT</v>
          </cell>
          <cell r="M1399">
            <v>3</v>
          </cell>
          <cell r="N1399">
            <v>3</v>
          </cell>
          <cell r="O1399">
            <v>8</v>
          </cell>
          <cell r="P1399">
            <v>2</v>
          </cell>
        </row>
        <row r="1400">
          <cell r="F1400" t="str">
            <v>C-FSPPG1791R225XR270</v>
          </cell>
          <cell r="G1400" t="str">
            <v>GASKET Mat: NEOPRENE SIZE:R225XR270XPCDR250 H.6-O 19 3TMM.P/N.4 DWG.IC-3210-Z30-045 FOR SINK ROLL</v>
          </cell>
          <cell r="I1400" t="str">
            <v>Pcs</v>
          </cell>
          <cell r="K1400" t="str">
            <v>SPC1-E40-FRONT</v>
          </cell>
          <cell r="M1400">
            <v>16</v>
          </cell>
          <cell r="N1400">
            <v>16</v>
          </cell>
          <cell r="O1400">
            <v>16</v>
          </cell>
          <cell r="P1400">
            <v>8</v>
          </cell>
        </row>
        <row r="1401">
          <cell r="F1401" t="str">
            <v>C-FSPPG1797335X590X3</v>
          </cell>
          <cell r="G1401" t="str">
            <v>EXPANSION JOINT GASKET MAT:GRAPHITE COATED CERAMIC FIBER</v>
          </cell>
          <cell r="I1401" t="str">
            <v>PCS</v>
          </cell>
          <cell r="K1401" t="str">
            <v>SPC1-E54-FRONT</v>
          </cell>
          <cell r="M1401">
            <v>4</v>
          </cell>
          <cell r="N1401">
            <v>4</v>
          </cell>
          <cell r="O1401">
            <v>0</v>
          </cell>
          <cell r="P1401">
            <v>0</v>
          </cell>
        </row>
        <row r="1402">
          <cell r="F1402" t="str">
            <v>C-FSPPG24090X8MM150C</v>
          </cell>
          <cell r="G1402" t="str">
            <v>SIGHT GLASS SIZE:OD90XT8MM.MAX TEMP:150C MAT GLASS:TEMPERED FOR FLOW METER HOT WATER RECUPERATOR</v>
          </cell>
          <cell r="I1402" t="str">
            <v>Pcs</v>
          </cell>
          <cell r="K1402" t="str">
            <v>SPC1-B31-REAR</v>
          </cell>
          <cell r="M1402">
            <v>2</v>
          </cell>
          <cell r="N1402">
            <v>2</v>
          </cell>
          <cell r="O1402">
            <v>2</v>
          </cell>
          <cell r="P1402">
            <v>1</v>
          </cell>
        </row>
        <row r="1403">
          <cell r="F1403" t="str">
            <v>C-FSPPG2792J10K-200A</v>
          </cell>
          <cell r="G1403" t="str">
            <v>METAL JECKETED GASKET N520-Z70Z-10K-200AX3.0T RF "VALQUA"FOR RAIANT TUBE</v>
          </cell>
          <cell r="I1403" t="str">
            <v>Pcs</v>
          </cell>
          <cell r="K1403" t="str">
            <v>SPC1-N22-FRONT</v>
          </cell>
          <cell r="M1403">
            <v>50</v>
          </cell>
          <cell r="N1403">
            <v>50</v>
          </cell>
          <cell r="O1403">
            <v>50</v>
          </cell>
          <cell r="P1403">
            <v>10</v>
          </cell>
        </row>
        <row r="1404">
          <cell r="F1404" t="str">
            <v>C-FSPPG29VACUUM01BAR</v>
          </cell>
          <cell r="G1404" t="str">
            <v>All STEEL LIQUID VACUUM GAUGE SIZE: 2.5" CONNECTOR:1/4" VACUUM: 0-1 Bar(14.5PSI)"OCTA"</v>
          </cell>
          <cell r="I1404" t="str">
            <v>Pcs</v>
          </cell>
          <cell r="K1404" t="str">
            <v>SPC1-C37-REAR</v>
          </cell>
          <cell r="M1404">
            <v>0</v>
          </cell>
          <cell r="N1404">
            <v>4</v>
          </cell>
          <cell r="O1404">
            <v>4</v>
          </cell>
          <cell r="P1404">
            <v>2</v>
          </cell>
        </row>
        <row r="1405">
          <cell r="F1405" t="str">
            <v>C-FSPPGA14183OB011-2</v>
          </cell>
          <cell r="G1405" t="str">
            <v>Oilless Bush Mat: #500SP Dwg.IC-6631-Z30-0011 Item. 2</v>
          </cell>
          <cell r="I1405" t="str">
            <v>Pcs</v>
          </cell>
          <cell r="K1405" t="str">
            <v>SPC1-E23-FRONT</v>
          </cell>
          <cell r="M1405">
            <v>2</v>
          </cell>
          <cell r="N1405">
            <v>2</v>
          </cell>
          <cell r="O1405">
            <v>2</v>
          </cell>
          <cell r="P1405">
            <v>1</v>
          </cell>
        </row>
        <row r="1406">
          <cell r="F1406" t="str">
            <v>C-FSPPGA14183OB011-3</v>
          </cell>
          <cell r="G1406" t="str">
            <v>Oilless Bush Mat: #500SP Dwg.IC-6631-Z30-0011 Item. 3</v>
          </cell>
          <cell r="I1406" t="str">
            <v>Pcs</v>
          </cell>
          <cell r="K1406" t="str">
            <v>SPC1-E23-FRONT</v>
          </cell>
          <cell r="M1406">
            <v>2</v>
          </cell>
          <cell r="N1406">
            <v>2</v>
          </cell>
          <cell r="O1406">
            <v>2</v>
          </cell>
          <cell r="P1406">
            <v>1</v>
          </cell>
        </row>
        <row r="1407">
          <cell r="F1407" t="str">
            <v>C-FSPPGASKET10K100FF</v>
          </cell>
          <cell r="G1407" t="str">
            <v>GASKET NON-ASBESTOS SIZE:10K-100A THK3.0MM(FF)</v>
          </cell>
          <cell r="I1407" t="str">
            <v>PCS</v>
          </cell>
          <cell r="K1407" t="str">
            <v>SPC1-A26-FRONT</v>
          </cell>
          <cell r="M1407">
            <v>0</v>
          </cell>
          <cell r="N1407">
            <v>40</v>
          </cell>
          <cell r="O1407">
            <v>40</v>
          </cell>
          <cell r="P1407">
            <v>20</v>
          </cell>
        </row>
        <row r="1408">
          <cell r="F1408" t="str">
            <v>C-FSPPGASKET10K100RF</v>
          </cell>
          <cell r="G1408" t="str">
            <v>GASKET NON-ASBESTOS SIZE:10K-100A THK3.0MM(RF)</v>
          </cell>
          <cell r="I1408" t="str">
            <v>PCS</v>
          </cell>
          <cell r="K1408" t="str">
            <v>SPC1-A26-FRONT</v>
          </cell>
          <cell r="M1408">
            <v>0</v>
          </cell>
          <cell r="N1408">
            <v>20</v>
          </cell>
          <cell r="O1408">
            <v>20</v>
          </cell>
          <cell r="P1408">
            <v>10</v>
          </cell>
        </row>
        <row r="1409">
          <cell r="F1409" t="str">
            <v>C-FSPPGASKET10K125FF</v>
          </cell>
          <cell r="G1409" t="str">
            <v>GASKET NON-ASBESTOS SIZE: 10K-125A THK3.0MM(FF)</v>
          </cell>
          <cell r="I1409" t="str">
            <v>PCS</v>
          </cell>
          <cell r="K1409" t="str">
            <v>SPC1-A26-FRONT</v>
          </cell>
          <cell r="M1409">
            <v>0</v>
          </cell>
          <cell r="N1409">
            <v>20</v>
          </cell>
          <cell r="O1409">
            <v>20</v>
          </cell>
          <cell r="P1409">
            <v>10</v>
          </cell>
        </row>
        <row r="1410">
          <cell r="F1410" t="str">
            <v>C-FSPPGASKET10K125RF</v>
          </cell>
          <cell r="G1410" t="str">
            <v>GASKET NON-ASBESTOS V6500 SIZE:10K-125A THK3.0MM(RF)</v>
          </cell>
          <cell r="I1410" t="str">
            <v>PCS</v>
          </cell>
          <cell r="K1410" t="str">
            <v>SPC1-A26-FRONT</v>
          </cell>
          <cell r="M1410">
            <v>0</v>
          </cell>
          <cell r="N1410">
            <v>20</v>
          </cell>
          <cell r="O1410">
            <v>20</v>
          </cell>
          <cell r="P1410">
            <v>10</v>
          </cell>
        </row>
        <row r="1411">
          <cell r="F1411" t="str">
            <v>C-FSPPGASKET10K150FF</v>
          </cell>
          <cell r="G1411" t="str">
            <v>GASKET NON-ASBESTOS SIZE: 10K-150A THK3.0MM (FF)</v>
          </cell>
          <cell r="I1411" t="str">
            <v>PCS</v>
          </cell>
          <cell r="K1411" t="str">
            <v>SPC1-A26-FRONT</v>
          </cell>
          <cell r="M1411">
            <v>0</v>
          </cell>
          <cell r="N1411">
            <v>20</v>
          </cell>
          <cell r="O1411">
            <v>20</v>
          </cell>
          <cell r="P1411">
            <v>10</v>
          </cell>
        </row>
        <row r="1412">
          <cell r="F1412" t="str">
            <v>C-FSPPGASKET10K150RF</v>
          </cell>
          <cell r="G1412" t="str">
            <v>GASKET NON-ASBESTOS SIZE: 10K-150A THK3.0MM(RF)</v>
          </cell>
          <cell r="I1412" t="str">
            <v>PCS</v>
          </cell>
          <cell r="K1412" t="str">
            <v>SPC1-A26-FRONT</v>
          </cell>
          <cell r="M1412">
            <v>0</v>
          </cell>
          <cell r="N1412">
            <v>20</v>
          </cell>
          <cell r="O1412">
            <v>20</v>
          </cell>
          <cell r="P1412">
            <v>10</v>
          </cell>
        </row>
        <row r="1413">
          <cell r="F1413" t="str">
            <v>C-FSPPGASKET10K15AFF</v>
          </cell>
          <cell r="G1413" t="str">
            <v>GASKET NON-ASBESTOS SIZE:10K-15A THK1.5MM(FF)</v>
          </cell>
          <cell r="I1413" t="str">
            <v>PCS</v>
          </cell>
          <cell r="K1413" t="str">
            <v>SPC1-A26-FRONT</v>
          </cell>
          <cell r="M1413">
            <v>0</v>
          </cell>
          <cell r="N1413">
            <v>40</v>
          </cell>
          <cell r="O1413">
            <v>40</v>
          </cell>
          <cell r="P1413">
            <v>20</v>
          </cell>
        </row>
        <row r="1414">
          <cell r="F1414" t="str">
            <v>C-FSPPGASKET10K200FF</v>
          </cell>
          <cell r="G1414" t="str">
            <v>GASKET NON-ASBESTOS SIZE: 10K-200A THK3.0MM(FF)</v>
          </cell>
          <cell r="I1414" t="str">
            <v>PCS</v>
          </cell>
          <cell r="K1414" t="str">
            <v>SPC1-A26-FRONT</v>
          </cell>
          <cell r="M1414">
            <v>0</v>
          </cell>
          <cell r="N1414">
            <v>20</v>
          </cell>
          <cell r="O1414">
            <v>20</v>
          </cell>
          <cell r="P1414">
            <v>10</v>
          </cell>
        </row>
        <row r="1415">
          <cell r="F1415" t="str">
            <v>C-FSPPGASKET10K200RF</v>
          </cell>
          <cell r="G1415" t="str">
            <v>GASKET NON-ASBESTOS SIZE: 10K-200A THK3.0MM(RF)</v>
          </cell>
          <cell r="I1415" t="str">
            <v>PCS</v>
          </cell>
          <cell r="K1415" t="str">
            <v>SPC1-A26-FRONT</v>
          </cell>
          <cell r="M1415">
            <v>0</v>
          </cell>
          <cell r="N1415">
            <v>20</v>
          </cell>
          <cell r="O1415">
            <v>20</v>
          </cell>
          <cell r="P1415">
            <v>10</v>
          </cell>
        </row>
        <row r="1416">
          <cell r="F1416" t="str">
            <v>C-FSPPGASKET10K20AFF</v>
          </cell>
          <cell r="G1416" t="str">
            <v>GASKET NON-ASBESTOS SIZE:10K-20A THK1.5MM(FF)</v>
          </cell>
          <cell r="I1416" t="str">
            <v>PCS</v>
          </cell>
          <cell r="K1416" t="str">
            <v>SPC1-A26-FRONT</v>
          </cell>
          <cell r="M1416">
            <v>0</v>
          </cell>
          <cell r="N1416">
            <v>40</v>
          </cell>
          <cell r="O1416">
            <v>40</v>
          </cell>
          <cell r="P1416">
            <v>20</v>
          </cell>
        </row>
        <row r="1417">
          <cell r="F1417" t="str">
            <v>C-FSPPGASKET10K250FF</v>
          </cell>
          <cell r="G1417" t="str">
            <v>GASKET NON-ASBESTOS SIZE: 10K-250A THK3.0MM(FF)</v>
          </cell>
          <cell r="I1417" t="str">
            <v>PCS</v>
          </cell>
          <cell r="K1417" t="str">
            <v>SPC1-A26-FRONT</v>
          </cell>
          <cell r="M1417">
            <v>0</v>
          </cell>
          <cell r="N1417">
            <v>20</v>
          </cell>
          <cell r="O1417">
            <v>20</v>
          </cell>
          <cell r="P1417">
            <v>10</v>
          </cell>
        </row>
        <row r="1418">
          <cell r="F1418" t="str">
            <v>C-FSPPGASKET10K250RF</v>
          </cell>
          <cell r="G1418" t="str">
            <v>GASKET NON-ASBESTOS SIZE: 10K-250A THK3.0MM(RF)</v>
          </cell>
          <cell r="I1418" t="str">
            <v>PCS</v>
          </cell>
          <cell r="K1418" t="str">
            <v>SPC1-A26-FRONT</v>
          </cell>
          <cell r="M1418">
            <v>0</v>
          </cell>
          <cell r="N1418">
            <v>20</v>
          </cell>
          <cell r="O1418">
            <v>20</v>
          </cell>
          <cell r="P1418">
            <v>10</v>
          </cell>
        </row>
        <row r="1419">
          <cell r="F1419" t="str">
            <v>C-FSPPGASKET10K25AFF</v>
          </cell>
          <cell r="G1419" t="str">
            <v>GASKET NON-ASBESTOS SIZE:10K-25A THK1.5MM(FF)</v>
          </cell>
          <cell r="I1419" t="str">
            <v>PCS</v>
          </cell>
          <cell r="K1419" t="str">
            <v>SPC1-A26-FRONT</v>
          </cell>
          <cell r="M1419">
            <v>0</v>
          </cell>
          <cell r="N1419">
            <v>40</v>
          </cell>
          <cell r="O1419">
            <v>40</v>
          </cell>
          <cell r="P1419">
            <v>20</v>
          </cell>
        </row>
        <row r="1420">
          <cell r="F1420" t="str">
            <v>C-FSPPGASKET10K32AFF</v>
          </cell>
          <cell r="G1420" t="str">
            <v>GASKET NON-ASBESTOS SIZE:10K-32A THK1.5MM(FF)</v>
          </cell>
          <cell r="I1420" t="str">
            <v>PCS</v>
          </cell>
          <cell r="K1420" t="str">
            <v>SPC1-A26-FRONT</v>
          </cell>
          <cell r="M1420">
            <v>0</v>
          </cell>
          <cell r="N1420">
            <v>40</v>
          </cell>
          <cell r="O1420">
            <v>40</v>
          </cell>
          <cell r="P1420">
            <v>20</v>
          </cell>
        </row>
        <row r="1421">
          <cell r="F1421" t="str">
            <v>C-FSPPGASKET10K32ARF</v>
          </cell>
          <cell r="G1421" t="str">
            <v>GASKET NON-ASBESTOS SIZE: 10K-32A  THK1.5MM(RF)</v>
          </cell>
          <cell r="I1421" t="str">
            <v>PCS</v>
          </cell>
          <cell r="K1421" t="str">
            <v>SPC1-A26-FRONT</v>
          </cell>
          <cell r="M1421">
            <v>0</v>
          </cell>
          <cell r="N1421">
            <v>40</v>
          </cell>
          <cell r="O1421">
            <v>40</v>
          </cell>
          <cell r="P1421">
            <v>20</v>
          </cell>
        </row>
        <row r="1422">
          <cell r="F1422" t="str">
            <v>C-FSPPGASKET10K65ARF</v>
          </cell>
          <cell r="G1422" t="str">
            <v>GASKET NON-ASBESTOS SIZE:10K-65A THK1.5MM(RF)</v>
          </cell>
          <cell r="I1422" t="str">
            <v>PCS</v>
          </cell>
          <cell r="K1422" t="str">
            <v>SPC1-A26-FRONT</v>
          </cell>
          <cell r="M1422">
            <v>0</v>
          </cell>
          <cell r="N1422">
            <v>40</v>
          </cell>
          <cell r="O1422">
            <v>40</v>
          </cell>
          <cell r="P1422">
            <v>20</v>
          </cell>
        </row>
        <row r="1423">
          <cell r="F1423" t="str">
            <v>C-FSPPGASKET10K80AFF</v>
          </cell>
          <cell r="G1423" t="str">
            <v>GASKET NON-ASBESTOS SIZE:10K-80A THK3.0MM(FF)</v>
          </cell>
          <cell r="I1423" t="str">
            <v>PCS</v>
          </cell>
          <cell r="K1423" t="str">
            <v>SPC1-A26-FRONT</v>
          </cell>
          <cell r="M1423">
            <v>0</v>
          </cell>
          <cell r="N1423">
            <v>40</v>
          </cell>
          <cell r="O1423">
            <v>40</v>
          </cell>
          <cell r="P1423">
            <v>20</v>
          </cell>
        </row>
        <row r="1424">
          <cell r="F1424" t="str">
            <v>C-FSPPGASKET10K80ARF</v>
          </cell>
          <cell r="G1424" t="str">
            <v>GASKET NON-ASBESTOS SIZE:10K-80A THK3.0MM(RF)</v>
          </cell>
          <cell r="I1424" t="str">
            <v>PCS</v>
          </cell>
          <cell r="K1424" t="str">
            <v>SPC1-A26-FRONT</v>
          </cell>
          <cell r="M1424">
            <v>0</v>
          </cell>
          <cell r="N1424">
            <v>40</v>
          </cell>
          <cell r="O1424">
            <v>40</v>
          </cell>
          <cell r="P1424">
            <v>20</v>
          </cell>
        </row>
        <row r="1425">
          <cell r="F1425" t="str">
            <v>C-FSPPGAUGEG461001</v>
          </cell>
          <cell r="G1425" t="str">
            <v>PRESSURE GAUGE RANGE 0-1 MPA.CONNECTION 1/8" TYPE:G46-10-01</v>
          </cell>
          <cell r="I1425" t="str">
            <v>Pcs</v>
          </cell>
          <cell r="K1425" t="str">
            <v>SPC1-C37-FRONT</v>
          </cell>
          <cell r="M1425">
            <v>9</v>
          </cell>
          <cell r="N1425">
            <v>9</v>
          </cell>
          <cell r="O1425">
            <v>8</v>
          </cell>
          <cell r="P1425">
            <v>4</v>
          </cell>
        </row>
        <row r="1426">
          <cell r="F1426" t="str">
            <v>C-FSPPGAUGEG461002</v>
          </cell>
          <cell r="G1426" t="str">
            <v>PRESSURE GAUGE RANGE 0-1 MPA.CONNECTION 1/4"TYPE:G46-10-02</v>
          </cell>
          <cell r="I1426" t="str">
            <v>Pcs</v>
          </cell>
          <cell r="K1426" t="str">
            <v>SPC1-C37-FRONT</v>
          </cell>
          <cell r="M1426">
            <v>7</v>
          </cell>
          <cell r="N1426">
            <v>7</v>
          </cell>
          <cell r="O1426">
            <v>8</v>
          </cell>
          <cell r="P1426">
            <v>4</v>
          </cell>
        </row>
        <row r="1427">
          <cell r="F1427" t="str">
            <v>C-FSPPGC04246#1-36-7</v>
          </cell>
          <cell r="G1427" t="str">
            <v>CHOCK GUARD #1 CL W/R ALL SCR.MAT.PP 3133-Z30-036-7</v>
          </cell>
          <cell r="I1427" t="str">
            <v>Pcs</v>
          </cell>
          <cell r="K1427" t="str">
            <v>SPC1-F12-FRONT</v>
          </cell>
          <cell r="M1427">
            <v>8</v>
          </cell>
          <cell r="N1427">
            <v>8</v>
          </cell>
          <cell r="O1427">
            <v>8</v>
          </cell>
          <cell r="P1427">
            <v>4</v>
          </cell>
        </row>
        <row r="1428">
          <cell r="F1428" t="str">
            <v>C-FSPPGC04246#2-36-7</v>
          </cell>
          <cell r="G1428" t="str">
            <v>CHOCK GUARD #2 CL BOTT.BUR. ALL SCR.MAT.PP 3133-Z30-036-7</v>
          </cell>
          <cell r="I1428" t="str">
            <v>Pcs</v>
          </cell>
          <cell r="K1428" t="str">
            <v>SPC1-F12-FRONT</v>
          </cell>
          <cell r="M1428">
            <v>6</v>
          </cell>
          <cell r="N1428">
            <v>6</v>
          </cell>
          <cell r="O1428">
            <v>6</v>
          </cell>
          <cell r="P1428">
            <v>2</v>
          </cell>
        </row>
        <row r="1429">
          <cell r="F1429" t="str">
            <v>C-FSPPGC04246#3-36-7</v>
          </cell>
          <cell r="G1429" t="str">
            <v>CHOCK GUARD #3 CL BOTT.BRUSH ALL SCR.MAT.PP 3133-Z30-036-7</v>
          </cell>
          <cell r="I1429" t="str">
            <v>Pcs</v>
          </cell>
          <cell r="K1429" t="str">
            <v>SPC1-F12-FRONT</v>
          </cell>
          <cell r="M1429">
            <v>6</v>
          </cell>
          <cell r="N1429">
            <v>6</v>
          </cell>
          <cell r="O1429">
            <v>6</v>
          </cell>
          <cell r="P1429">
            <v>2</v>
          </cell>
        </row>
        <row r="1430">
          <cell r="F1430" t="str">
            <v>C-FSPPGC04246#5-36-7</v>
          </cell>
          <cell r="G1430" t="str">
            <v>SUPPORT SEAL COVER #5 CL BOTT.SCR.MAT.SS400 3133-Z30-036-7</v>
          </cell>
          <cell r="I1430" t="str">
            <v>Pcs</v>
          </cell>
          <cell r="K1430" t="str">
            <v>SPC1-F13-FORNT</v>
          </cell>
          <cell r="M1430">
            <v>6</v>
          </cell>
          <cell r="N1430">
            <v>6</v>
          </cell>
          <cell r="O1430">
            <v>4</v>
          </cell>
          <cell r="P1430">
            <v>2</v>
          </cell>
        </row>
        <row r="1431">
          <cell r="F1431" t="str">
            <v>C-FSPPGC04246#6-36-7</v>
          </cell>
          <cell r="G1431" t="str">
            <v>SUPPORT CHOCK GUARD #6 CL BOTT.SCR.MAT.SS400 3133-Z30-036-7</v>
          </cell>
          <cell r="I1431" t="str">
            <v>Pcs</v>
          </cell>
          <cell r="K1431" t="str">
            <v>SPC1-F13-FORNT</v>
          </cell>
          <cell r="M1431">
            <v>12</v>
          </cell>
          <cell r="N1431">
            <v>12</v>
          </cell>
          <cell r="O1431">
            <v>12</v>
          </cell>
          <cell r="P1431">
            <v>4</v>
          </cell>
        </row>
        <row r="1432">
          <cell r="F1432" t="str">
            <v>C-FSPPGC04WB-STKJ025</v>
          </cell>
          <cell r="G1432" t="str">
            <v>Wheel Block P/1 Mat:SS400 Dwg.IC-3131-Z30-025</v>
          </cell>
          <cell r="I1432" t="str">
            <v>Pcs</v>
          </cell>
          <cell r="K1432" t="str">
            <v>SPC1-E17-FRONT</v>
          </cell>
          <cell r="M1432">
            <v>16</v>
          </cell>
          <cell r="N1432">
            <v>16</v>
          </cell>
          <cell r="O1432">
            <v>16</v>
          </cell>
          <cell r="P1432">
            <v>8</v>
          </cell>
        </row>
        <row r="1433">
          <cell r="F1433" t="str">
            <v>C-FSPPGC06045KKJ#1</v>
          </cell>
          <cell r="G1433" t="str">
            <v>Knukle joint screw jack brush CL.#2 SCR.MAT.SS400 3132Z30025</v>
          </cell>
          <cell r="I1433" t="str">
            <v>Pcs</v>
          </cell>
          <cell r="K1433" t="str">
            <v>SPC1-E15-FRONT</v>
          </cell>
          <cell r="M1433">
            <v>2</v>
          </cell>
          <cell r="N1433">
            <v>2</v>
          </cell>
          <cell r="O1433">
            <v>2</v>
          </cell>
          <cell r="P1433">
            <v>1</v>
          </cell>
        </row>
        <row r="1434">
          <cell r="F1434" t="str">
            <v>C-FSPPGC06304KKJ#2</v>
          </cell>
          <cell r="G1434" t="str">
            <v>Knukle joint Air cylider BUR. CL.#2 SCR.MAT.SS400 3132Z30025</v>
          </cell>
          <cell r="I1434" t="str">
            <v>Pcs</v>
          </cell>
          <cell r="K1434" t="str">
            <v>SPC1-E15-FRONT</v>
          </cell>
          <cell r="M1434">
            <v>2</v>
          </cell>
          <cell r="N1434">
            <v>2</v>
          </cell>
          <cell r="O1434">
            <v>2</v>
          </cell>
          <cell r="P1434">
            <v>1</v>
          </cell>
        </row>
        <row r="1435">
          <cell r="F1435" t="str">
            <v>C-FSPPGC08BRG-CV-OP</v>
          </cell>
          <cell r="G1435" t="str">
            <v>Bearing Cover (OP) Mat:SS400 for Cleaning Sec. Pickling Tank</v>
          </cell>
          <cell r="I1435" t="str">
            <v>Ea</v>
          </cell>
          <cell r="K1435" t="str">
            <v>SPC1-F13-FORNT</v>
          </cell>
          <cell r="M1435">
            <v>1</v>
          </cell>
          <cell r="N1435">
            <v>1</v>
          </cell>
          <cell r="O1435">
            <v>0</v>
          </cell>
          <cell r="P1435">
            <v>0</v>
          </cell>
        </row>
        <row r="1436">
          <cell r="F1436" t="str">
            <v>C-FSPPGC08SEALCOVER</v>
          </cell>
          <cell r="G1436" t="str">
            <v>Seal Cover Mat:SS400 for Cleaning Sec. Pickling Tank</v>
          </cell>
          <cell r="I1436" t="str">
            <v>Pcs</v>
          </cell>
          <cell r="K1436" t="str">
            <v>SPC1-F13-FORNT</v>
          </cell>
          <cell r="M1436">
            <v>2</v>
          </cell>
          <cell r="N1436">
            <v>2</v>
          </cell>
          <cell r="O1436">
            <v>0</v>
          </cell>
          <cell r="P1436">
            <v>0</v>
          </cell>
        </row>
        <row r="1437">
          <cell r="F1437" t="str">
            <v>C-FSPPGI00835-10SF15</v>
          </cell>
          <cell r="G1437" t="str">
            <v>LIFT CHECK VALVE FCD-S.10SF15A65LX39</v>
          </cell>
          <cell r="I1437" t="str">
            <v>Pcs</v>
          </cell>
          <cell r="K1437" t="str">
            <v>SPC1-D15-FRONT</v>
          </cell>
          <cell r="M1437">
            <v>3</v>
          </cell>
          <cell r="N1437">
            <v>3</v>
          </cell>
          <cell r="O1437">
            <v>3</v>
          </cell>
          <cell r="P1437">
            <v>1</v>
          </cell>
        </row>
        <row r="1438">
          <cell r="F1438" t="str">
            <v>C-FSPPGL08002KET0122</v>
          </cell>
          <cell r="G1438" t="str">
            <v>Scrap Baller Mandrel Shaft Key Mat:S45C Dwg.IC-6150-Z30-012</v>
          </cell>
          <cell r="I1438" t="str">
            <v>Pcs</v>
          </cell>
          <cell r="K1438" t="str">
            <v>SPC1-E34-FRONT</v>
          </cell>
          <cell r="M1438">
            <v>2</v>
          </cell>
          <cell r="N1438">
            <v>2</v>
          </cell>
          <cell r="O1438">
            <v>2</v>
          </cell>
          <cell r="P1438">
            <v>1</v>
          </cell>
        </row>
        <row r="1439">
          <cell r="F1439" t="str">
            <v>C-FSPPGL08243DKI160</v>
          </cell>
          <cell r="G1439" t="str">
            <v>Packing Seal DKI 160 180 10 14 For Scrap Baller</v>
          </cell>
          <cell r="I1439" t="str">
            <v>Pcs</v>
          </cell>
          <cell r="K1439" t="str">
            <v>SPC1-C34-REAR</v>
          </cell>
          <cell r="M1439">
            <v>5</v>
          </cell>
          <cell r="N1439">
            <v>5</v>
          </cell>
          <cell r="O1439">
            <v>8</v>
          </cell>
          <cell r="P1439">
            <v>4</v>
          </cell>
        </row>
        <row r="1440">
          <cell r="F1440" t="str">
            <v>C-FSPPGL08-LockNut</v>
          </cell>
          <cell r="G1440" t="str">
            <v>Scrap baller pinching lock nut#20 AN48 "NTN"</v>
          </cell>
          <cell r="I1440" t="str">
            <v>Pcs</v>
          </cell>
          <cell r="K1440" t="str">
            <v>SPC1-E10-FRONT</v>
          </cell>
          <cell r="M1440">
            <v>2</v>
          </cell>
          <cell r="N1440">
            <v>2</v>
          </cell>
          <cell r="O1440">
            <v>1</v>
          </cell>
          <cell r="P1440">
            <v>1</v>
          </cell>
        </row>
        <row r="1441">
          <cell r="F1441" t="str">
            <v>C-FSPPGL32-KEY-107</v>
          </cell>
          <cell r="G1441" t="str">
            <v>Key Mat:S45C P/N.5 Dwg.IC-6611-Z30-107</v>
          </cell>
          <cell r="I1441" t="str">
            <v>Pcs</v>
          </cell>
          <cell r="K1441" t="str">
            <v>SPC2-B-FLOOR</v>
          </cell>
          <cell r="M1441">
            <v>0</v>
          </cell>
          <cell r="N1441">
            <v>0</v>
          </cell>
          <cell r="O1441">
            <v>1</v>
          </cell>
          <cell r="P1441">
            <v>0</v>
          </cell>
        </row>
        <row r="1442">
          <cell r="F1442" t="str">
            <v>C-FSPPGL50S30L116P1</v>
          </cell>
          <cell r="G1442" t="str">
            <v>Shaft P/N.1 for TR.1 &amp; 2Coil Transfer Car</v>
          </cell>
          <cell r="I1442" t="str">
            <v>Pcs</v>
          </cell>
          <cell r="K1442" t="str">
            <v>SPC1-E16-FRONT</v>
          </cell>
          <cell r="M1442">
            <v>2</v>
          </cell>
          <cell r="N1442">
            <v>4</v>
          </cell>
          <cell r="O1442">
            <v>4</v>
          </cell>
          <cell r="P1442">
            <v>2</v>
          </cell>
        </row>
        <row r="1443">
          <cell r="F1443" t="str">
            <v>C-FSPPGL50SL30L26P3</v>
          </cell>
          <cell r="G1443" t="str">
            <v>Sleeve P/N.3 for TR.1 &amp; 2 Coil Transfer Car</v>
          </cell>
          <cell r="I1443" t="str">
            <v>Pcs</v>
          </cell>
          <cell r="K1443" t="str">
            <v>SPC1-E16-FRONT</v>
          </cell>
          <cell r="M1443">
            <v>2</v>
          </cell>
          <cell r="N1443">
            <v>4</v>
          </cell>
          <cell r="O1443">
            <v>4</v>
          </cell>
          <cell r="P1443">
            <v>2</v>
          </cell>
        </row>
        <row r="1444">
          <cell r="F1444" t="str">
            <v>C-FSPPGL50SL40L20P5</v>
          </cell>
          <cell r="G1444" t="str">
            <v>Sleeve P/N.5 for TR.1 &amp; 2 Coil Transfer Car</v>
          </cell>
          <cell r="I1444" t="str">
            <v>Pcs</v>
          </cell>
          <cell r="K1444" t="str">
            <v>SPC1-E16-FRONT</v>
          </cell>
          <cell r="M1444">
            <v>2</v>
          </cell>
          <cell r="N1444">
            <v>4</v>
          </cell>
          <cell r="O1444">
            <v>4</v>
          </cell>
          <cell r="P1444">
            <v>2</v>
          </cell>
        </row>
        <row r="1445">
          <cell r="F1445" t="str">
            <v>C-FSPPGL50W100L60P2</v>
          </cell>
          <cell r="G1445" t="str">
            <v>Wheel P/N.2 for TR.1 &amp; 2 Coil Transfer Car</v>
          </cell>
          <cell r="I1445" t="str">
            <v>Pcs</v>
          </cell>
          <cell r="K1445" t="str">
            <v>SPC1-E23-FRONT</v>
          </cell>
          <cell r="M1445">
            <v>2</v>
          </cell>
          <cell r="N1445">
            <v>4</v>
          </cell>
          <cell r="O1445">
            <v>4</v>
          </cell>
          <cell r="P1445">
            <v>2</v>
          </cell>
        </row>
        <row r="1446">
          <cell r="F1446" t="str">
            <v>C-FSPPH0159415032086</v>
          </cell>
          <cell r="G1446" t="str">
            <v>FLEXIBLE HOSE SIZE:10AX2200L TUBE:PTFE BRAID:SUS304 PRESSURE 10 BAR FOR WIPING EQUIPMENT</v>
          </cell>
          <cell r="I1446" t="str">
            <v>Set</v>
          </cell>
          <cell r="K1446" t="str">
            <v>SPC1-F31-FRONT</v>
          </cell>
          <cell r="M1446">
            <v>6</v>
          </cell>
          <cell r="N1446" t="str">
            <v>6+6+ORDER=12</v>
          </cell>
          <cell r="O1446">
            <v>24</v>
          </cell>
          <cell r="P1446">
            <v>12</v>
          </cell>
        </row>
        <row r="1447">
          <cell r="F1447" t="str">
            <v>C-FSPPH06003525X460L</v>
          </cell>
          <cell r="G1447" t="str">
            <v>Hydraulic Hose (For Air Compressor 1&amp;2) Type: NWP35.25x460L</v>
          </cell>
          <cell r="I1447" t="str">
            <v>Pcs.</v>
          </cell>
          <cell r="K1447" t="str">
            <v>SPC1-B44-REAR</v>
          </cell>
          <cell r="M1447">
            <v>2</v>
          </cell>
          <cell r="N1447">
            <v>2</v>
          </cell>
          <cell r="O1447">
            <v>2</v>
          </cell>
          <cell r="P1447">
            <v>0</v>
          </cell>
        </row>
        <row r="1448">
          <cell r="F1448" t="str">
            <v>C-FSPPH06003525X580L</v>
          </cell>
          <cell r="G1448" t="str">
            <v>Hydraulic Hose (For Air Compressor 1&amp;2) Type: NWP35.25x580L,</v>
          </cell>
          <cell r="I1448" t="str">
            <v>Pcs.</v>
          </cell>
          <cell r="K1448" t="str">
            <v>SPC1-B44-REAR</v>
          </cell>
          <cell r="M1448">
            <v>2</v>
          </cell>
          <cell r="N1448">
            <v>2</v>
          </cell>
          <cell r="O1448">
            <v>2</v>
          </cell>
          <cell r="P1448">
            <v>0</v>
          </cell>
        </row>
        <row r="1449">
          <cell r="F1449" t="str">
            <v>C-FSPPH06003525X750L</v>
          </cell>
          <cell r="G1449" t="str">
            <v>Hydraulic Hose (For Air Compressor 1&amp;2) Type: NWP35.25x750L,</v>
          </cell>
          <cell r="I1449" t="str">
            <v>Pcs.</v>
          </cell>
          <cell r="K1449" t="str">
            <v>SPC1-B44-REAR</v>
          </cell>
          <cell r="M1449">
            <v>5</v>
          </cell>
          <cell r="N1449">
            <v>5</v>
          </cell>
          <cell r="O1449">
            <v>5</v>
          </cell>
          <cell r="P1449">
            <v>0</v>
          </cell>
        </row>
        <row r="1450">
          <cell r="F1450" t="str">
            <v>C-FSPPH06003538X650L</v>
          </cell>
          <cell r="G1450" t="str">
            <v>Hydraulic Hose (For Air Compressor 1&amp;2) Type: NWP35.38x650L</v>
          </cell>
          <cell r="I1450" t="str">
            <v>Pcs.</v>
          </cell>
          <cell r="K1450" t="str">
            <v>SPC1-B44-REAR</v>
          </cell>
          <cell r="M1450">
            <v>2</v>
          </cell>
          <cell r="N1450">
            <v>2</v>
          </cell>
          <cell r="O1450">
            <v>2</v>
          </cell>
          <cell r="P1450">
            <v>0</v>
          </cell>
        </row>
        <row r="1451">
          <cell r="F1451" t="str">
            <v>C-FSPPH0603525X1250L</v>
          </cell>
          <cell r="G1451" t="str">
            <v>Hydraulic Hose (For Air Compressor 1&amp;2) Type: NWP35.25x1250L</v>
          </cell>
          <cell r="I1451" t="str">
            <v>Pcs.</v>
          </cell>
          <cell r="K1451" t="str">
            <v>SPC1-B44-REAR</v>
          </cell>
          <cell r="M1451">
            <v>2</v>
          </cell>
          <cell r="N1451">
            <v>2</v>
          </cell>
          <cell r="O1451">
            <v>2</v>
          </cell>
          <cell r="P1451">
            <v>0</v>
          </cell>
        </row>
        <row r="1452">
          <cell r="F1452" t="str">
            <v>C-FSPPH0603532X1150L</v>
          </cell>
          <cell r="G1452" t="str">
            <v>Hydraulic Hose (For Air Compressor 1&amp;2)  Type: NWP35.32x1150L</v>
          </cell>
          <cell r="I1452" t="str">
            <v>Pcs.</v>
          </cell>
          <cell r="K1452" t="str">
            <v>SPC1</v>
          </cell>
          <cell r="M1452">
            <v>2</v>
          </cell>
          <cell r="N1452">
            <v>2</v>
          </cell>
          <cell r="O1452">
            <v>2</v>
          </cell>
          <cell r="P1452">
            <v>0</v>
          </cell>
        </row>
        <row r="1453">
          <cell r="F1453" t="str">
            <v>C-FSPPH0603538X1150L</v>
          </cell>
          <cell r="G1453" t="str">
            <v xml:space="preserve">Hydraulic Hose (For Air Compressor 1&amp;2) Type: NWP35.38x1150L, </v>
          </cell>
          <cell r="I1453" t="str">
            <v>Pcs.</v>
          </cell>
          <cell r="K1453" t="str">
            <v>SPC1-B44-REAR</v>
          </cell>
          <cell r="M1453">
            <v>2</v>
          </cell>
          <cell r="N1453">
            <v>2</v>
          </cell>
          <cell r="O1453">
            <v>2</v>
          </cell>
          <cell r="P1453">
            <v>0</v>
          </cell>
        </row>
        <row r="1454">
          <cell r="F1454" t="str">
            <v>C-FSPPH0614015AX1950</v>
          </cell>
          <cell r="G1454" t="str">
            <v>HYDRAULIC HOSE NWP140.15Ax1950L(1005+1009=1005+1009)"YOKOHAM JAPAN" FOR RCL TR&amp;POR ROTARY CYL.</v>
          </cell>
          <cell r="I1454" t="str">
            <v>Pcs</v>
          </cell>
          <cell r="K1454" t="str">
            <v>SPC1-HOSE2</v>
          </cell>
          <cell r="M1454">
            <v>2</v>
          </cell>
          <cell r="N1454">
            <v>2</v>
          </cell>
          <cell r="O1454">
            <v>2</v>
          </cell>
          <cell r="P1454">
            <v>1</v>
          </cell>
        </row>
        <row r="1455">
          <cell r="F1455" t="str">
            <v>C-FSPPH0841S10AX1200</v>
          </cell>
          <cell r="G1455" t="str">
            <v>FLEXIBLE HOSE SIZE:10AX1200MM FOR MOTOR BUFFLE PLATE</v>
          </cell>
          <cell r="I1455" t="str">
            <v>Pcs</v>
          </cell>
          <cell r="K1455" t="str">
            <v>SPC1-F21-FRONT</v>
          </cell>
          <cell r="M1455">
            <v>1</v>
          </cell>
          <cell r="N1455">
            <v>1</v>
          </cell>
          <cell r="O1455">
            <v>0</v>
          </cell>
          <cell r="P1455">
            <v>0</v>
          </cell>
        </row>
        <row r="1456">
          <cell r="F1456" t="str">
            <v>C-FSPPH0841S10AX1400</v>
          </cell>
          <cell r="G1456" t="str">
            <v>FLEXIBLE HOSE SIZE:10AX1400MM FOR BUFFLE PLATE EDGE WIPING</v>
          </cell>
          <cell r="I1456" t="str">
            <v>Pcs</v>
          </cell>
          <cell r="K1456" t="str">
            <v>SPC1-F21-FRONT</v>
          </cell>
          <cell r="M1456">
            <v>1</v>
          </cell>
          <cell r="N1456">
            <v>1</v>
          </cell>
          <cell r="O1456">
            <v>0</v>
          </cell>
          <cell r="P1456">
            <v>0</v>
          </cell>
        </row>
        <row r="1457">
          <cell r="F1457" t="str">
            <v>C-FSPPH0876040AX700L</v>
          </cell>
          <cell r="G1457" t="str">
            <v xml:space="preserve">FLEXIBLE HOSE SIZE:40AX700MM.FOR COOLING WATER TUOCH ROLL </v>
          </cell>
          <cell r="I1457" t="str">
            <v>PCS</v>
          </cell>
          <cell r="K1457" t="str">
            <v>SPC1-F11-FRONT</v>
          </cell>
          <cell r="M1457">
            <v>8</v>
          </cell>
          <cell r="N1457">
            <v>8</v>
          </cell>
          <cell r="O1457">
            <v>8</v>
          </cell>
          <cell r="P1457">
            <v>4</v>
          </cell>
        </row>
        <row r="1458">
          <cell r="F1458" t="str">
            <v>C-FSPPH08Z900NW-3001</v>
          </cell>
          <cell r="G1458" t="str">
            <v>FLEXIBLE HOSE MAT:SUS304 SIZE:20AX1000L TAG.3001"TOZEN" FOR FURNACE</v>
          </cell>
          <cell r="I1458" t="str">
            <v>Pcs</v>
          </cell>
          <cell r="K1458" t="str">
            <v>SPC1-F32-FRONT</v>
          </cell>
          <cell r="M1458">
            <v>10</v>
          </cell>
          <cell r="N1458">
            <v>10</v>
          </cell>
          <cell r="O1458">
            <v>4</v>
          </cell>
          <cell r="P1458">
            <v>2</v>
          </cell>
        </row>
        <row r="1459">
          <cell r="F1459" t="str">
            <v>C-FSPPH08Z900NW-3002</v>
          </cell>
          <cell r="G1459" t="str">
            <v>FLEXIBLE HOSE MAT:SUS304 SIZE:20AX600L TAG.3002"TOZEN"FOR FURNACE</v>
          </cell>
          <cell r="I1459" t="str">
            <v>Pcs</v>
          </cell>
          <cell r="K1459" t="str">
            <v>SPC1-F32-FRONT</v>
          </cell>
          <cell r="M1459">
            <v>10</v>
          </cell>
          <cell r="N1459">
            <v>10</v>
          </cell>
          <cell r="O1459">
            <v>4</v>
          </cell>
          <cell r="P1459">
            <v>2</v>
          </cell>
        </row>
        <row r="1460">
          <cell r="F1460" t="str">
            <v>C-FSPPH08Z900NW-3302</v>
          </cell>
          <cell r="G1460" t="str">
            <v>FLEXIBLE HOSE MAT:SUS304 SIZE:20AX600L TAG.3302"TOZEN" FOR FURNACE</v>
          </cell>
          <cell r="I1460" t="str">
            <v>Pcs</v>
          </cell>
          <cell r="K1460" t="str">
            <v>SPC1-F32-FRONT</v>
          </cell>
          <cell r="M1460">
            <v>10</v>
          </cell>
          <cell r="N1460">
            <v>10</v>
          </cell>
          <cell r="O1460">
            <v>4</v>
          </cell>
          <cell r="P1460">
            <v>2</v>
          </cell>
        </row>
        <row r="1461">
          <cell r="F1461" t="str">
            <v>C-FSPPH098220A60035K</v>
          </cell>
          <cell r="G1461" t="str">
            <v>AIR HOSE NWP35x20Ax600L (1004x1013=1004x1013) FOR APC PYROMETER</v>
          </cell>
          <cell r="I1461" t="str">
            <v>Set</v>
          </cell>
          <cell r="K1461" t="str">
            <v>SPC1-HOSE</v>
          </cell>
          <cell r="M1461">
            <v>4</v>
          </cell>
          <cell r="N1461">
            <v>4</v>
          </cell>
          <cell r="O1461">
            <v>4</v>
          </cell>
          <cell r="P1461">
            <v>2</v>
          </cell>
        </row>
        <row r="1462">
          <cell r="F1462" t="str">
            <v>C-FSPPH09WP3512A600L</v>
          </cell>
          <cell r="G1462" t="str">
            <v>AIR HOSE NWP:35.12A, 600L, 1005+1009=1005+1009"YOKOHAMA" FOR POT COOLING</v>
          </cell>
          <cell r="I1462" t="str">
            <v>Pcs</v>
          </cell>
          <cell r="K1462" t="str">
            <v>SPC1-HOSE1</v>
          </cell>
          <cell r="M1462">
            <v>3</v>
          </cell>
          <cell r="N1462">
            <v>3</v>
          </cell>
          <cell r="O1462">
            <v>4</v>
          </cell>
          <cell r="P1462">
            <v>2</v>
          </cell>
        </row>
        <row r="1463">
          <cell r="F1463" t="str">
            <v>C-FSPPH09WP3520A550L</v>
          </cell>
          <cell r="G1463" t="str">
            <v>AIR HOSE WP35x20Ax550L (1004x1013=1004x1013)</v>
          </cell>
          <cell r="I1463" t="str">
            <v>Pcs</v>
          </cell>
          <cell r="K1463" t="str">
            <v>SPC1-HOSE1</v>
          </cell>
          <cell r="M1463">
            <v>0</v>
          </cell>
          <cell r="N1463">
            <v>4</v>
          </cell>
          <cell r="O1463">
            <v>6</v>
          </cell>
          <cell r="P1463">
            <v>2</v>
          </cell>
        </row>
        <row r="1464">
          <cell r="F1464" t="str">
            <v>C-FSPPH09WP3525A600L</v>
          </cell>
          <cell r="G1464" t="str">
            <v xml:space="preserve">AIR HOSE TYPE: NWP35.25AX600L 1005+1007=1005+1007  " YOKOHAMA " </v>
          </cell>
          <cell r="I1464" t="str">
            <v>Pcs</v>
          </cell>
          <cell r="K1464" t="str">
            <v>SPC1-HOSE</v>
          </cell>
          <cell r="M1464">
            <v>2</v>
          </cell>
          <cell r="N1464">
            <v>2</v>
          </cell>
          <cell r="O1464">
            <v>0</v>
          </cell>
          <cell r="P1464">
            <v>0</v>
          </cell>
        </row>
        <row r="1465">
          <cell r="F1465" t="str">
            <v>C-FSPPH26NH3-K6-0.5W</v>
          </cell>
          <cell r="G1465" t="str">
            <v>HIGH PRESSURE NYLONE HOSE DIA:6X3 L:0.5M.WIRE BLADE,FITTING</v>
          </cell>
          <cell r="I1465" t="str">
            <v>PCS</v>
          </cell>
          <cell r="K1465" t="str">
            <v>SPC1-B22-FRONT</v>
          </cell>
          <cell r="M1465">
            <v>0</v>
          </cell>
          <cell r="N1465">
            <v>10</v>
          </cell>
          <cell r="O1465">
            <v>0</v>
          </cell>
          <cell r="P1465">
            <v>0</v>
          </cell>
        </row>
        <row r="1466">
          <cell r="F1466" t="str">
            <v>C-FSPPH26NH3-K6-0.6W</v>
          </cell>
          <cell r="G1466" t="str">
            <v>HIGH PRESSURE NYLONE HOSE DIA:6X3 L:0.6M.WIRE BLADE,FITTING</v>
          </cell>
          <cell r="I1466" t="str">
            <v>PCS</v>
          </cell>
          <cell r="K1466" t="str">
            <v>SPC1-B22-FRONT</v>
          </cell>
          <cell r="M1466">
            <v>0</v>
          </cell>
          <cell r="N1466">
            <v>7</v>
          </cell>
          <cell r="O1466">
            <v>0</v>
          </cell>
          <cell r="P1466">
            <v>0</v>
          </cell>
        </row>
        <row r="1467">
          <cell r="F1467" t="str">
            <v>C-FSPPH26NH3-K6-0.7K</v>
          </cell>
          <cell r="G1467" t="str">
            <v>HIGH PRESSURE NYLONE HOSE DIA:6X3 L:0.7M.FITTING FOR FLARELE</v>
          </cell>
          <cell r="I1467" t="str">
            <v>PCS</v>
          </cell>
          <cell r="K1467" t="str">
            <v>SPC1-B22-FRONT</v>
          </cell>
          <cell r="M1467">
            <v>0</v>
          </cell>
          <cell r="N1467">
            <v>2</v>
          </cell>
          <cell r="O1467">
            <v>0</v>
          </cell>
          <cell r="P1467">
            <v>0</v>
          </cell>
        </row>
        <row r="1468">
          <cell r="F1468" t="str">
            <v>C-FSPPH26NH3-K6-0.7W</v>
          </cell>
          <cell r="G1468" t="str">
            <v>HIGH PRESSURE NYLONE HOSE DIA:6X3 L:0.7M.WIRE BLADE,FITTING</v>
          </cell>
          <cell r="I1468" t="str">
            <v>PCS</v>
          </cell>
          <cell r="K1468" t="str">
            <v>SPC1-B22-FRONT</v>
          </cell>
          <cell r="M1468">
            <v>0</v>
          </cell>
          <cell r="N1468">
            <v>4</v>
          </cell>
          <cell r="O1468">
            <v>0</v>
          </cell>
          <cell r="P1468">
            <v>0</v>
          </cell>
        </row>
        <row r="1469">
          <cell r="F1469" t="str">
            <v>C-FSPPH26NH3-K6-1.0K</v>
          </cell>
          <cell r="G1469" t="str">
            <v>HIGH PRESSURE NYLONE HOSE DIA:6X3 L:1.0M.FITTING FOR FLARELE</v>
          </cell>
          <cell r="I1469" t="str">
            <v>PCS</v>
          </cell>
          <cell r="K1469" t="str">
            <v>SPC1-B22-FRONT</v>
          </cell>
          <cell r="M1469">
            <v>0</v>
          </cell>
          <cell r="N1469">
            <v>1</v>
          </cell>
          <cell r="O1469">
            <v>0</v>
          </cell>
          <cell r="P1469">
            <v>0</v>
          </cell>
        </row>
        <row r="1470">
          <cell r="F1470" t="str">
            <v>C-FSPPH26NH3-K6-1.0W</v>
          </cell>
          <cell r="G1470" t="str">
            <v>HIGH PRESSURE NYLONE HOSE DIA:6X3 L:1.0M.WIRE BLADE,FITTING</v>
          </cell>
          <cell r="I1470" t="str">
            <v>PCS</v>
          </cell>
          <cell r="K1470" t="str">
            <v>SPC1-B22-FRONT</v>
          </cell>
          <cell r="M1470">
            <v>0</v>
          </cell>
          <cell r="N1470">
            <v>1</v>
          </cell>
          <cell r="O1470">
            <v>0</v>
          </cell>
          <cell r="P1470">
            <v>0</v>
          </cell>
        </row>
        <row r="1471">
          <cell r="F1471" t="str">
            <v>C-FSPPH26NH3-K6-1.1W</v>
          </cell>
          <cell r="G1471" t="str">
            <v>HIGH PRESSURE NYLONE HOSE DIA:6X3 L:1.1M.WIRE BLADE,FITTING</v>
          </cell>
          <cell r="I1471" t="str">
            <v>PCS</v>
          </cell>
          <cell r="K1471" t="str">
            <v>SPC1-B22-FRONT</v>
          </cell>
          <cell r="M1471">
            <v>0</v>
          </cell>
          <cell r="N1471">
            <v>2</v>
          </cell>
          <cell r="O1471">
            <v>0</v>
          </cell>
          <cell r="P1471">
            <v>0</v>
          </cell>
        </row>
        <row r="1472">
          <cell r="F1472" t="str">
            <v>C-FSPPH26NH3-K6-1.2K</v>
          </cell>
          <cell r="G1472" t="str">
            <v>HIGH PRESSURE NYLONE HOSE DIA:6X3 L:1.2M.FITTING FOR FLARELE</v>
          </cell>
          <cell r="I1472" t="str">
            <v>PCS</v>
          </cell>
          <cell r="K1472" t="str">
            <v>SPC1-B22-FRONT</v>
          </cell>
          <cell r="M1472">
            <v>0</v>
          </cell>
          <cell r="N1472">
            <v>1</v>
          </cell>
          <cell r="O1472">
            <v>0</v>
          </cell>
          <cell r="P1472">
            <v>0</v>
          </cell>
        </row>
        <row r="1473">
          <cell r="F1473" t="str">
            <v>C-FSPPH26NH3-K6-1.4W</v>
          </cell>
          <cell r="G1473" t="str">
            <v>HIGH PRESSURE NYLONE HOSE DIA:6X3 L:1.4M.WIRE BLADE,FITTING</v>
          </cell>
          <cell r="I1473" t="str">
            <v>PCS</v>
          </cell>
          <cell r="K1473" t="str">
            <v>SPC1-B22-FRONT</v>
          </cell>
          <cell r="M1473">
            <v>0</v>
          </cell>
          <cell r="N1473">
            <v>1</v>
          </cell>
          <cell r="O1473">
            <v>0</v>
          </cell>
          <cell r="P1473">
            <v>0</v>
          </cell>
        </row>
        <row r="1474">
          <cell r="F1474" t="str">
            <v>C-FSPPH26NH3-K6-2.0W</v>
          </cell>
          <cell r="G1474" t="str">
            <v>HIGH PRESSURE NYLONE HOSE DIA:6X3 L:2.0M.WIRE BLADE,FITTING</v>
          </cell>
          <cell r="I1474" t="str">
            <v>PCS</v>
          </cell>
          <cell r="K1474" t="str">
            <v>SPC1-B22-FRONT</v>
          </cell>
          <cell r="M1474">
            <v>0</v>
          </cell>
          <cell r="N1474">
            <v>1</v>
          </cell>
          <cell r="O1474">
            <v>0</v>
          </cell>
          <cell r="P1474">
            <v>0</v>
          </cell>
        </row>
        <row r="1475">
          <cell r="F1475" t="str">
            <v>C-FSPPI03OIL-M40X1.5</v>
          </cell>
          <cell r="G1475" t="str">
            <v>OIL LEVEL INDICATORS MODEL:HFTX.31-M40X1.5 SIZE:M40X1.5P "EL</v>
          </cell>
          <cell r="I1475" t="str">
            <v>PCS</v>
          </cell>
          <cell r="K1475" t="str">
            <v>SPC1-A22-REAR</v>
          </cell>
          <cell r="M1475">
            <v>4</v>
          </cell>
          <cell r="N1475">
            <v>4</v>
          </cell>
          <cell r="O1475">
            <v>4</v>
          </cell>
          <cell r="P1475">
            <v>2</v>
          </cell>
        </row>
        <row r="1476">
          <cell r="F1476" t="str">
            <v>C-FSPPJ01FTKJ610-C20</v>
          </cell>
          <cell r="G1476" t="str">
            <v>Rotary &amp; Swivel Joint Model: FTKJ610-C-20A SIZE:3/4" (20A)</v>
          </cell>
          <cell r="I1476" t="str">
            <v>Pcs</v>
          </cell>
          <cell r="K1476" t="str">
            <v>SPC1-B43-REAR</v>
          </cell>
          <cell r="M1476">
            <v>4</v>
          </cell>
          <cell r="N1476">
            <v>4</v>
          </cell>
          <cell r="O1476">
            <v>4</v>
          </cell>
          <cell r="P1476">
            <v>2</v>
          </cell>
        </row>
        <row r="1477">
          <cell r="F1477" t="str">
            <v>C-FSPPJ0402113Z33001</v>
          </cell>
          <cell r="G1477" t="str">
            <v>GASKET EXPANSION JOINT MAT:TOMBO T/1374-G DWG:AF-2113-Z33-00</v>
          </cell>
          <cell r="I1477" t="str">
            <v>Ea</v>
          </cell>
          <cell r="K1477" t="str">
            <v>SPC1-E50-FRONT</v>
          </cell>
          <cell r="M1477">
            <v>4</v>
          </cell>
          <cell r="N1477">
            <v>4</v>
          </cell>
          <cell r="O1477">
            <v>24</v>
          </cell>
          <cell r="P1477">
            <v>12</v>
          </cell>
        </row>
        <row r="1478">
          <cell r="F1478" t="str">
            <v>C-FSPPJ042240AX300MM</v>
          </cell>
          <cell r="G1478" t="str">
            <v>EXPANSION JOINT MAT:SUS304 SIZE:40AX300MM FOR HNX TDS</v>
          </cell>
          <cell r="I1478" t="str">
            <v>Pcs</v>
          </cell>
          <cell r="K1478" t="str">
            <v>SPC1-F23-FRONT</v>
          </cell>
          <cell r="M1478">
            <v>2</v>
          </cell>
          <cell r="N1478">
            <v>2</v>
          </cell>
          <cell r="O1478">
            <v>2</v>
          </cell>
          <cell r="P1478">
            <v>1</v>
          </cell>
        </row>
        <row r="1479">
          <cell r="F1479" t="str">
            <v>C-FSPPJ0843FP50XFP50</v>
          </cell>
          <cell r="G1479" t="str">
            <v>HYDRAULIC SWIVEL90 MAT:STAINLESS STEEL MODEL:9SS8FP50XFP50 FOR SKIN PASS MILL</v>
          </cell>
          <cell r="I1479" t="str">
            <v>PCS</v>
          </cell>
          <cell r="K1479" t="str">
            <v>SPC1-B33-FRONT</v>
          </cell>
          <cell r="M1479">
            <v>12</v>
          </cell>
          <cell r="N1479">
            <v>12</v>
          </cell>
          <cell r="O1479">
            <v>8</v>
          </cell>
          <cell r="P1479">
            <v>4</v>
          </cell>
        </row>
        <row r="1480">
          <cell r="F1480" t="str">
            <v>C-FSPPK015212X34X8MM</v>
          </cell>
          <cell r="G1480" t="str">
            <v>CGL POR. MANDREL KEY SIZE:12X34X8MM THK(P/N.5) MAT:S45C DWG.</v>
          </cell>
          <cell r="I1480" t="str">
            <v>PCS</v>
          </cell>
          <cell r="K1480" t="str">
            <v>SPC2-B-FLOOR</v>
          </cell>
          <cell r="M1480">
            <v>0</v>
          </cell>
          <cell r="N1480" t="str">
            <v>ORDER=1</v>
          </cell>
          <cell r="O1480">
            <v>1</v>
          </cell>
          <cell r="P1480">
            <v>0</v>
          </cell>
        </row>
        <row r="1481">
          <cell r="F1481" t="str">
            <v>C-FSPPK05#216X10X97L</v>
          </cell>
          <cell r="G1481" t="str">
            <v xml:space="preserve">PARALLEL KEY SIZE:16X10X(L)97MM.P/N.2 </v>
          </cell>
          <cell r="I1481" t="str">
            <v>Pcs.</v>
          </cell>
          <cell r="K1481" t="str">
            <v>SPC2</v>
          </cell>
          <cell r="M1481">
            <v>3</v>
          </cell>
          <cell r="N1481">
            <v>3</v>
          </cell>
          <cell r="O1481">
            <v>0</v>
          </cell>
          <cell r="P1481">
            <v>0</v>
          </cell>
        </row>
        <row r="1482">
          <cell r="F1482" t="str">
            <v>C-FSPPKEYSHAFT260A-1</v>
          </cell>
          <cell r="G1482" t="str">
            <v>KEY SHAFT260A-1 Mat:SUS316L FOR SNOUT PUMP SHAFT</v>
          </cell>
          <cell r="I1482" t="str">
            <v>Pcs</v>
          </cell>
          <cell r="K1482" t="str">
            <v>SPC1-N32-FRONT</v>
          </cell>
          <cell r="M1482">
            <v>4</v>
          </cell>
          <cell r="N1482">
            <v>4</v>
          </cell>
          <cell r="O1482">
            <v>2</v>
          </cell>
          <cell r="P1482">
            <v>1</v>
          </cell>
        </row>
        <row r="1483">
          <cell r="F1483" t="str">
            <v>C-FSPPKEYSHAFT260A-2</v>
          </cell>
          <cell r="G1483" t="str">
            <v>KEY SHAFT260A-2 Mat:SUS316L FOR SNOUT PUMP SHAFT</v>
          </cell>
          <cell r="I1483" t="str">
            <v>Pcs</v>
          </cell>
          <cell r="K1483" t="str">
            <v>SPC1-N32-FRONT</v>
          </cell>
          <cell r="M1483">
            <v>4</v>
          </cell>
          <cell r="N1483">
            <v>4</v>
          </cell>
          <cell r="O1483">
            <v>2</v>
          </cell>
          <cell r="P1483">
            <v>1</v>
          </cell>
        </row>
        <row r="1484">
          <cell r="F1484" t="str">
            <v>C-FSPPL0215WNUU110LM</v>
          </cell>
          <cell r="G1484" t="str">
            <v>LM GUIDE THK SRS15WNUU+110LM (1SET=1BLOCK+1RAIL,G=15) PARELLEL ADJUST FOR CGL WELDER</v>
          </cell>
          <cell r="I1484" t="str">
            <v>Set</v>
          </cell>
          <cell r="K1484" t="str">
            <v>SPC1-B37-REAR</v>
          </cell>
          <cell r="M1484">
            <v>4</v>
          </cell>
          <cell r="N1484">
            <v>4</v>
          </cell>
          <cell r="O1484">
            <v>0</v>
          </cell>
          <cell r="P1484">
            <v>0</v>
          </cell>
        </row>
        <row r="1485">
          <cell r="F1485" t="str">
            <v>C-FSPPL04#310X95X375</v>
          </cell>
          <cell r="G1485" t="str">
            <v>CHOCK LINER MAT:BAKELITE SIZE:10X95X375MM.P/N.3 FOR SCRUBBER TANK CHOCK</v>
          </cell>
          <cell r="I1485" t="str">
            <v>PCS</v>
          </cell>
          <cell r="K1485" t="str">
            <v>SPC1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</row>
        <row r="1486">
          <cell r="F1486" t="str">
            <v>C-FSPPL04#410X95X405</v>
          </cell>
          <cell r="G1486" t="str">
            <v>CHOCK LINER MAT:BAKELITE SIZE:10X95X405MM.P/N.4 FOR SCRUBBER TANK CHOCK</v>
          </cell>
          <cell r="I1486" t="str">
            <v>PCS</v>
          </cell>
          <cell r="K1486" t="str">
            <v>SPC1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</row>
        <row r="1487">
          <cell r="F1487" t="str">
            <v>C-FSPPL04#610X95X720</v>
          </cell>
          <cell r="G1487" t="str">
            <v>CHOCK LINER MAT:BAKELITE SIZE:10X95X720MM.P/N.6 FOR SCRUBBER TANK CHOCK</v>
          </cell>
          <cell r="I1487" t="str">
            <v>PCS</v>
          </cell>
          <cell r="K1487" t="str">
            <v>SPC1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</row>
        <row r="1488">
          <cell r="F1488" t="str">
            <v>C-FSPPL04110X110X375</v>
          </cell>
          <cell r="G1488" t="str">
            <v>CHOCK LINER MAT:BAKELITE SIZE:10X110X375MM.P/N.1 FOR SCRUBBER TANK CHOCK</v>
          </cell>
          <cell r="I1488" t="str">
            <v>PCS</v>
          </cell>
          <cell r="K1488" t="str">
            <v>SPC1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</row>
        <row r="1489">
          <cell r="F1489" t="str">
            <v>C-FSPPL04210X110X405</v>
          </cell>
          <cell r="G1489" t="str">
            <v>CHOCK LINER MAT:BAKELITE SIZE:10X110X405MM.P/N.2 FOR SCRUBBER TANK CHOCK</v>
          </cell>
          <cell r="I1489" t="str">
            <v>PCS</v>
          </cell>
          <cell r="K1489" t="str">
            <v>SPC1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</row>
        <row r="1490">
          <cell r="F1490" t="str">
            <v>C-FSPPL043760X20X230</v>
          </cell>
          <cell r="G1490" t="str">
            <v>LINER SIZE:60X20X230MM MAT:MC-NYLON P/N.3 DWG.IC-3230-Z30-05 FOR PL TANK HOLD DAWN ROLL</v>
          </cell>
          <cell r="I1490" t="str">
            <v>Pcs</v>
          </cell>
          <cell r="K1490" t="str">
            <v>SPC1-E12-FRONT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</row>
        <row r="1491">
          <cell r="F1491" t="str">
            <v>C-FSPPL04510X110X720</v>
          </cell>
          <cell r="G1491" t="str">
            <v>CHOCK LINER MAT:BAKELITE SIZE:10X110X720MM.P/N.5 FOR SCRUBBER TANK CHOCK</v>
          </cell>
          <cell r="I1491" t="str">
            <v>PCS</v>
          </cell>
          <cell r="K1491" t="str">
            <v>SPC1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</row>
        <row r="1492">
          <cell r="F1492" t="str">
            <v>C-FSPPL04FRONTTOPBTT</v>
          </cell>
          <cell r="G1492" t="str">
            <v>ARM LINER FRONT TOP/BOTTOM MAT:BRASS FOR CGL ARM LINER COIL</v>
          </cell>
          <cell r="I1492" t="str">
            <v>Pcs</v>
          </cell>
          <cell r="K1492" t="str">
            <v>SPC1-B23-FRONT</v>
          </cell>
          <cell r="M1492">
            <v>3</v>
          </cell>
          <cell r="N1492">
            <v>3</v>
          </cell>
          <cell r="O1492">
            <v>4</v>
          </cell>
          <cell r="P1492">
            <v>2</v>
          </cell>
        </row>
        <row r="1493">
          <cell r="F1493" t="str">
            <v>C-FSPPL04P360X120X15</v>
          </cell>
          <cell r="G1493" t="str">
            <v>SIDE LINER P/N.3 SIZE:60X(L)120X(T)15MM.MAT:CAC403</v>
          </cell>
          <cell r="I1493" t="str">
            <v>Pcs.</v>
          </cell>
          <cell r="K1493" t="str">
            <v>SPC2</v>
          </cell>
          <cell r="M1493">
            <v>4</v>
          </cell>
          <cell r="N1493">
            <v>4</v>
          </cell>
          <cell r="O1493">
            <v>0</v>
          </cell>
          <cell r="P1493">
            <v>0</v>
          </cell>
        </row>
        <row r="1494">
          <cell r="F1494" t="str">
            <v>C-FSPPL04W45L190T6.1</v>
          </cell>
          <cell r="G1494" t="str">
            <v>LINER MAT:#500SP1 SIZE:W45XL190XT6.1MM.FOR CGL 1,2 POR. MANDREL SEGMENT</v>
          </cell>
          <cell r="I1494" t="str">
            <v>PCS</v>
          </cell>
          <cell r="K1494" t="str">
            <v>SPC1-E36-FRONT</v>
          </cell>
          <cell r="M1494">
            <v>0</v>
          </cell>
          <cell r="N1494">
            <v>48</v>
          </cell>
          <cell r="O1494">
            <v>0</v>
          </cell>
          <cell r="P1494">
            <v>0</v>
          </cell>
        </row>
        <row r="1495">
          <cell r="F1495" t="str">
            <v>C-FSPPMF40-5</v>
          </cell>
          <cell r="G1495" t="str">
            <v>Micro filter size: 40", 5 Micron ID.3xOD.5xT.1.5CM.</v>
          </cell>
          <cell r="I1495" t="str">
            <v>Pcs</v>
          </cell>
          <cell r="K1495" t="str">
            <v>SPC1-O52-FRONT</v>
          </cell>
          <cell r="M1495">
            <v>56</v>
          </cell>
          <cell r="N1495" t="str">
            <v>56+ORDER REMAIN=210</v>
          </cell>
          <cell r="O1495">
            <v>84</v>
          </cell>
          <cell r="P1495">
            <v>42</v>
          </cell>
        </row>
        <row r="1496">
          <cell r="F1496" t="str">
            <v>C-FSPP-MSEA560-1-3/8</v>
          </cell>
          <cell r="G1496" t="str">
            <v>MECHANICAL SEAL EA560-1-3/8 MAT:CAR/CER/NBR FOR EBARA PUMP 125x100FSK P-101-AB RAW WATER PUMP DI SYSTEM</v>
          </cell>
          <cell r="I1496" t="str">
            <v>PCS</v>
          </cell>
          <cell r="K1496" t="str">
            <v>SPC1-B34-REAR</v>
          </cell>
          <cell r="M1496">
            <v>2</v>
          </cell>
          <cell r="N1496">
            <v>2</v>
          </cell>
          <cell r="O1496">
            <v>2</v>
          </cell>
          <cell r="P1496">
            <v>1</v>
          </cell>
        </row>
        <row r="1497">
          <cell r="F1497" t="str">
            <v>C-FSPPN0252M90X2PX72</v>
          </cell>
          <cell r="G1497" t="str">
            <v>CGL POR. MANDREL HEX NUT SIZE:M90X2PX72XTHK MAT:S45C(P/N.2)</v>
          </cell>
          <cell r="I1497" t="str">
            <v>PCS</v>
          </cell>
          <cell r="K1497" t="str">
            <v>SPC2-B-FLOOR</v>
          </cell>
          <cell r="M1497">
            <v>0</v>
          </cell>
          <cell r="N1497" t="str">
            <v>ORDER=1</v>
          </cell>
          <cell r="O1497">
            <v>1</v>
          </cell>
          <cell r="P1497">
            <v>0</v>
          </cell>
        </row>
        <row r="1498">
          <cell r="F1498" t="str">
            <v>C-FSPPN03SK11-C1-894</v>
          </cell>
          <cell r="G1498" t="str">
            <v>HARD LOCK NUT  MAT:SS400 DRW.NO.SK11-C1-894 FOR FLAP</v>
          </cell>
          <cell r="I1498" t="str">
            <v>Pcs</v>
          </cell>
          <cell r="K1498" t="str">
            <v>SPC1-E57-FRONT</v>
          </cell>
          <cell r="M1498">
            <v>8</v>
          </cell>
          <cell r="N1498">
            <v>8</v>
          </cell>
          <cell r="O1498">
            <v>4</v>
          </cell>
          <cell r="P1498">
            <v>2</v>
          </cell>
        </row>
        <row r="1499">
          <cell r="F1499" t="str">
            <v>C-FSPPN060000000AN40</v>
          </cell>
          <cell r="G1499" t="str">
            <v>LOCK NUT AN40 FOR DEFECTOR ROLL</v>
          </cell>
          <cell r="I1499" t="str">
            <v>Pcs</v>
          </cell>
          <cell r="K1499" t="str">
            <v>SPC1-J14-REAR</v>
          </cell>
          <cell r="M1499">
            <v>4</v>
          </cell>
          <cell r="N1499">
            <v>4</v>
          </cell>
          <cell r="O1499">
            <v>4</v>
          </cell>
          <cell r="P1499">
            <v>2</v>
          </cell>
        </row>
        <row r="1500">
          <cell r="F1500" t="str">
            <v>C-FSPPN0600LEFT-AN40</v>
          </cell>
          <cell r="G1500" t="str">
            <v>LOCK NUT AN40-L MAT:SUS LEFT SCREW FOR CGL.BRUSH ROLL</v>
          </cell>
          <cell r="I1500" t="str">
            <v>Pcs</v>
          </cell>
          <cell r="K1500" t="str">
            <v>SPC1-J61-REAR</v>
          </cell>
          <cell r="M1500">
            <v>2</v>
          </cell>
          <cell r="N1500" t="str">
            <v>2+ORDER=2</v>
          </cell>
          <cell r="O1500">
            <v>4</v>
          </cell>
          <cell r="P1500">
            <v>2</v>
          </cell>
        </row>
        <row r="1501">
          <cell r="F1501" t="str">
            <v>C-FSPPN13-MT-M90X20/W</v>
          </cell>
          <cell r="G1501" t="str">
            <v>Superdolt Nut Style Tensioner Standard,P/N:MT-M90x2W "Nurd-Lock"</v>
          </cell>
          <cell r="I1501" t="str">
            <v>SET</v>
          </cell>
          <cell r="K1501" t="str">
            <v>SPC1-B13-REAR</v>
          </cell>
          <cell r="M1501">
            <v>2</v>
          </cell>
          <cell r="N1501">
            <v>2</v>
          </cell>
          <cell r="O1501">
            <v>2</v>
          </cell>
          <cell r="P1501">
            <v>1</v>
          </cell>
        </row>
        <row r="1502">
          <cell r="F1502" t="str">
            <v>C-FSPPN15M20X90LSUS3</v>
          </cell>
          <cell r="G1502" t="str">
            <v>COMPANION BOLT SIZE:M20X2.5PX90L MAT:SUS316L FOR SNOUT PUMP (1ST/1BOLT/2NUT/2WASHER)</v>
          </cell>
          <cell r="I1502" t="str">
            <v>Set</v>
          </cell>
          <cell r="K1502" t="str">
            <v>SPC1-E25-FRONT</v>
          </cell>
          <cell r="M1502">
            <v>8</v>
          </cell>
          <cell r="N1502">
            <v>8</v>
          </cell>
          <cell r="O1502">
            <v>8</v>
          </cell>
          <cell r="P1502">
            <v>4</v>
          </cell>
        </row>
        <row r="1503">
          <cell r="F1503" t="str">
            <v>C-FSPPN16C6782000M16</v>
          </cell>
          <cell r="G1503" t="str">
            <v>IMPELLER LOCK NUT M16X12T MAT:BRASS C6782 FOR PUMP(AN)22 P-103-3B MAKE UP AND FILTER PUMP</v>
          </cell>
          <cell r="I1503" t="str">
            <v>Pcs</v>
          </cell>
          <cell r="K1503" t="str">
            <v>SPC1-B33-REAR</v>
          </cell>
          <cell r="M1503">
            <v>1</v>
          </cell>
          <cell r="N1503">
            <v>1</v>
          </cell>
          <cell r="O1503">
            <v>1</v>
          </cell>
          <cell r="P1503">
            <v>0</v>
          </cell>
        </row>
        <row r="1504">
          <cell r="F1504" t="str">
            <v>C-FSPPNOSEPIECESJ210</v>
          </cell>
          <cell r="G1504" t="str">
            <v>NOSEPEICE (ADAPTOR) FOR FLAT SURFACE  SJ-210,SJ-310</v>
          </cell>
          <cell r="I1504" t="str">
            <v>Pcs</v>
          </cell>
          <cell r="K1504" t="str">
            <v>TOOLS CABINET NO.1</v>
          </cell>
          <cell r="M1504">
            <v>4</v>
          </cell>
          <cell r="N1504">
            <v>4</v>
          </cell>
          <cell r="O1504">
            <v>4</v>
          </cell>
          <cell r="P1504">
            <v>2</v>
          </cell>
        </row>
        <row r="1505">
          <cell r="F1505" t="str">
            <v>C-FSPPO010000000GS17</v>
          </cell>
          <cell r="G1505" t="str">
            <v>Oil Seal Type:GS-17 "NDK"</v>
          </cell>
          <cell r="I1505" t="str">
            <v>Pcs</v>
          </cell>
          <cell r="K1505" t="str">
            <v>SPC1-C33-REAR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</row>
        <row r="1506">
          <cell r="F1506" t="str">
            <v>C-FSPPO010000000GS19</v>
          </cell>
          <cell r="G1506" t="str">
            <v>Oil Seal Type:GS-19 "NDK"</v>
          </cell>
          <cell r="I1506" t="str">
            <v>Pcs</v>
          </cell>
          <cell r="K1506" t="str">
            <v>SPC1-C33-REAR</v>
          </cell>
          <cell r="M1506">
            <v>0</v>
          </cell>
          <cell r="N1506">
            <v>4</v>
          </cell>
          <cell r="O1506">
            <v>0</v>
          </cell>
          <cell r="P1506">
            <v>0</v>
          </cell>
        </row>
        <row r="1507">
          <cell r="F1507" t="str">
            <v>C-FSPPO010000000GS32</v>
          </cell>
          <cell r="G1507" t="str">
            <v>Oil Seal Type:GS-32 "NDK"</v>
          </cell>
          <cell r="I1507" t="str">
            <v>Pcs</v>
          </cell>
          <cell r="K1507" t="str">
            <v>SPC1-C33-REAR</v>
          </cell>
          <cell r="M1507">
            <v>0</v>
          </cell>
          <cell r="N1507">
            <v>2</v>
          </cell>
          <cell r="O1507">
            <v>0</v>
          </cell>
          <cell r="P1507">
            <v>0</v>
          </cell>
        </row>
        <row r="1508">
          <cell r="F1508" t="str">
            <v>C-FSPPO01490TC557210</v>
          </cell>
          <cell r="G1508" t="str">
            <v>OIL SEAL TC 55 72 10 "NOK"For Pump Honda</v>
          </cell>
          <cell r="I1508" t="str">
            <v>Pcs</v>
          </cell>
          <cell r="K1508" t="str">
            <v>SPC1-C32-FRONT</v>
          </cell>
          <cell r="M1508">
            <v>8</v>
          </cell>
          <cell r="N1508">
            <v>8</v>
          </cell>
          <cell r="O1508">
            <v>12</v>
          </cell>
          <cell r="P1508">
            <v>6</v>
          </cell>
        </row>
        <row r="1509">
          <cell r="F1509" t="str">
            <v>C-FSPPO0149C12015014</v>
          </cell>
          <cell r="G1509" t="str">
            <v>OIL SEAL TC 120 150 14 "NOK"</v>
          </cell>
          <cell r="I1509" t="str">
            <v>PCS</v>
          </cell>
          <cell r="K1509" t="str">
            <v>SPC1-C42-FRONT</v>
          </cell>
          <cell r="M1509">
            <v>20</v>
          </cell>
          <cell r="N1509">
            <v>20</v>
          </cell>
          <cell r="O1509">
            <v>40</v>
          </cell>
          <cell r="P1509">
            <v>20</v>
          </cell>
        </row>
        <row r="1510">
          <cell r="F1510" t="str">
            <v>C-FSPPO0149MHSA50727</v>
          </cell>
          <cell r="G1510" t="str">
            <v>OIL SEAL MHSA 50X72X7 FOR SNOUT PUMP</v>
          </cell>
          <cell r="I1510" t="str">
            <v>Pcs</v>
          </cell>
          <cell r="K1510" t="str">
            <v>SPC1-C33-FRONT</v>
          </cell>
          <cell r="M1510">
            <v>5</v>
          </cell>
          <cell r="N1510">
            <v>5</v>
          </cell>
          <cell r="O1510">
            <v>5</v>
          </cell>
          <cell r="P1510">
            <v>3</v>
          </cell>
        </row>
        <row r="1511">
          <cell r="F1511" t="str">
            <v>C-FSPPO0149MHSA60827</v>
          </cell>
          <cell r="G1511" t="str">
            <v>OIL SEAL MHSA 60X82X7 FOR SNOUT PUMP</v>
          </cell>
          <cell r="I1511" t="str">
            <v>Pcs</v>
          </cell>
          <cell r="K1511" t="str">
            <v>SPC1-C33-FRONT</v>
          </cell>
          <cell r="M1511">
            <v>5</v>
          </cell>
          <cell r="N1511">
            <v>5</v>
          </cell>
          <cell r="O1511">
            <v>5</v>
          </cell>
          <cell r="P1511">
            <v>3</v>
          </cell>
        </row>
        <row r="1512">
          <cell r="F1512" t="str">
            <v>C-FSPPO0149SB2302602</v>
          </cell>
          <cell r="G1512" t="str">
            <v>OIL SEAL SB 230X260X20(AB5283A0)"NOK"FOR SCRAP BALLER ROTARY</v>
          </cell>
          <cell r="I1512" t="str">
            <v>Pcs</v>
          </cell>
          <cell r="K1512" t="str">
            <v>SPC1-C23-FRONT</v>
          </cell>
          <cell r="M1512">
            <v>4</v>
          </cell>
          <cell r="N1512">
            <v>4</v>
          </cell>
          <cell r="O1512">
            <v>4</v>
          </cell>
          <cell r="P1512">
            <v>2</v>
          </cell>
        </row>
        <row r="1513">
          <cell r="F1513" t="str">
            <v>C-FSPPO0149TC8010513</v>
          </cell>
          <cell r="G1513" t="str">
            <v>OIL SEAL TC 80 105 13 "NOK"</v>
          </cell>
          <cell r="I1513" t="str">
            <v>PCS</v>
          </cell>
          <cell r="K1513" t="str">
            <v>SPC1-C32-FRONT</v>
          </cell>
          <cell r="M1513">
            <v>17</v>
          </cell>
          <cell r="N1513">
            <v>17</v>
          </cell>
          <cell r="O1513">
            <v>20</v>
          </cell>
          <cell r="P1513">
            <v>10</v>
          </cell>
        </row>
        <row r="1514">
          <cell r="F1514" t="str">
            <v>C-FSPPO02-SHAFT-POR2</v>
          </cell>
          <cell r="G1514" t="str">
            <v>POR. Exten HYD.CYL. Bottom Rod.</v>
          </cell>
          <cell r="I1514" t="str">
            <v>PCS</v>
          </cell>
          <cell r="K1514" t="str">
            <v>SPC1-N32-FRONT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</row>
        <row r="1515">
          <cell r="F1515" t="str">
            <v>C-FSPPO04ACL7595120M</v>
          </cell>
          <cell r="G1515" t="str">
            <v>CONSTANT LEVEL OILERS PART NO.ACL7595 CAP.120ML,THREAD 1/4BS</v>
          </cell>
          <cell r="I1515" t="str">
            <v>Pcs</v>
          </cell>
          <cell r="K1515" t="str">
            <v>SPC1-B31-REAR</v>
          </cell>
          <cell r="M1515">
            <v>2</v>
          </cell>
          <cell r="N1515">
            <v>2</v>
          </cell>
          <cell r="O1515">
            <v>0</v>
          </cell>
          <cell r="P1515">
            <v>0</v>
          </cell>
        </row>
        <row r="1516">
          <cell r="F1516" t="str">
            <v>C-FSPPO04-AFA190X225</v>
          </cell>
          <cell r="G1516" t="str">
            <v>OIL SEAL AFA(SPLIT) 190X225X18(NBR+FABRIC) FOR CGL SIDE TRIMMER</v>
          </cell>
          <cell r="I1516" t="str">
            <v>PCS</v>
          </cell>
          <cell r="K1516" t="str">
            <v>SPC1-C34-REAR</v>
          </cell>
          <cell r="M1516">
            <v>4</v>
          </cell>
          <cell r="N1516">
            <v>4</v>
          </cell>
          <cell r="O1516">
            <v>4</v>
          </cell>
          <cell r="P1516">
            <v>0</v>
          </cell>
        </row>
        <row r="1517">
          <cell r="F1517" t="str">
            <v>C-FSPPO04TCN10012513</v>
          </cell>
          <cell r="G1517" t="str">
            <v>OIL SEAL TCN 100X125X13 "NOK" FOR SPM ANTI CRIMPING ROLL AND ANTI CROSS BREAK ROLL</v>
          </cell>
          <cell r="I1517" t="str">
            <v>Pcs</v>
          </cell>
          <cell r="K1517" t="str">
            <v>SPC1-C32-REAR</v>
          </cell>
          <cell r="M1517">
            <v>4</v>
          </cell>
          <cell r="N1517">
            <v>4</v>
          </cell>
          <cell r="O1517">
            <v>6</v>
          </cell>
          <cell r="P1517">
            <v>2</v>
          </cell>
        </row>
        <row r="1518">
          <cell r="F1518" t="str">
            <v>C-FSPPP0257370000081</v>
          </cell>
          <cell r="G1518" t="str">
            <v>STRIPPER TABLE PLATE SIZE:275X1982XT14MM MAT:MC NYLON</v>
          </cell>
          <cell r="I1518" t="str">
            <v>Pcs</v>
          </cell>
          <cell r="K1518" t="str">
            <v>SPC1-MCNILON2</v>
          </cell>
          <cell r="M1518">
            <v>3</v>
          </cell>
          <cell r="N1518">
            <v>3</v>
          </cell>
          <cell r="O1518">
            <v>3</v>
          </cell>
          <cell r="P1518">
            <v>1</v>
          </cell>
        </row>
        <row r="1519">
          <cell r="F1519" t="str">
            <v>C-FSPPP02SK11-C1-894</v>
          </cell>
          <cell r="G1519" t="str">
            <v>PARTITION PLATE  MAT:SS400 DRW.NO.SK11-C1-894 FOR FLAP</v>
          </cell>
          <cell r="I1519" t="str">
            <v>Pcs</v>
          </cell>
          <cell r="K1519" t="str">
            <v>SPC1-E57-FRONT</v>
          </cell>
          <cell r="M1519">
            <v>2</v>
          </cell>
          <cell r="N1519">
            <v>2</v>
          </cell>
          <cell r="O1519">
            <v>2</v>
          </cell>
          <cell r="P1519">
            <v>1</v>
          </cell>
        </row>
        <row r="1520">
          <cell r="F1520" t="str">
            <v>C-FSPPP08370180X2100</v>
          </cell>
          <cell r="G1520" t="str">
            <v>WEAR PLATE MAT:MC NYLON FOR ENTRY PINCH ROLL FRAME GUIDE MODIFY</v>
          </cell>
          <cell r="I1520" t="str">
            <v>Pcs.</v>
          </cell>
          <cell r="K1520" t="str">
            <v>SPC2</v>
          </cell>
          <cell r="M1520">
            <v>2</v>
          </cell>
          <cell r="N1520">
            <v>2</v>
          </cell>
          <cell r="O1520">
            <v>2</v>
          </cell>
          <cell r="P1520">
            <v>1</v>
          </cell>
        </row>
        <row r="1521">
          <cell r="F1521" t="str">
            <v>C-FSPPP101/4-3916MPA</v>
          </cell>
          <cell r="G1521" t="str">
            <v>PRESSURE GAUGE "AKA" CONNECTOR PT1/4-39X16MPA WITH FILL OIL FOR VALVE STAND</v>
          </cell>
          <cell r="I1521" t="str">
            <v>Pcs</v>
          </cell>
          <cell r="K1521" t="str">
            <v>SPC1-C37-FRONT</v>
          </cell>
          <cell r="M1521">
            <v>2</v>
          </cell>
          <cell r="N1521">
            <v>2</v>
          </cell>
          <cell r="O1521">
            <v>3</v>
          </cell>
          <cell r="P1521">
            <v>1</v>
          </cell>
        </row>
        <row r="1522">
          <cell r="F1522" t="str">
            <v>C-FSPPP101/4-3925MPA</v>
          </cell>
          <cell r="G1522" t="str">
            <v>PRESSURE GAUGE "AKA" CONNECTOR PT1/4-39X25MPA WITH FILL OIL FOR VALVE STAND</v>
          </cell>
          <cell r="I1522" t="str">
            <v>Pcs</v>
          </cell>
          <cell r="K1522" t="str">
            <v>SPC1-C37-FRONT</v>
          </cell>
          <cell r="M1522">
            <v>3</v>
          </cell>
          <cell r="N1522">
            <v>3</v>
          </cell>
          <cell r="O1522">
            <v>3</v>
          </cell>
          <cell r="P1522">
            <v>1</v>
          </cell>
        </row>
        <row r="1523">
          <cell r="F1523" t="str">
            <v>C-FSPPP10100MM050MPA</v>
          </cell>
          <cell r="G1523" t="str">
            <v>PRESSURE GAUGE GLYCERINE OIL SIZE:100MM</v>
          </cell>
          <cell r="I1523" t="str">
            <v>Pcs</v>
          </cell>
          <cell r="K1523" t="str">
            <v>SPC1-C37-REAR</v>
          </cell>
          <cell r="M1523">
            <v>2</v>
          </cell>
          <cell r="N1523">
            <v>2</v>
          </cell>
          <cell r="O1523">
            <v>2</v>
          </cell>
          <cell r="P1523">
            <v>1</v>
          </cell>
        </row>
        <row r="1524">
          <cell r="F1524" t="str">
            <v>C-FSPPP1022100MMR0-1</v>
          </cell>
          <cell r="G1524" t="str">
            <v>PRESSURE GAUGE SIZE:100MM. RANGE:0.1-1.0MPA GLYCERIN FILLED</v>
          </cell>
          <cell r="I1524" t="str">
            <v>PCS</v>
          </cell>
          <cell r="K1524" t="str">
            <v>SPC1-C37-REAR</v>
          </cell>
          <cell r="M1524">
            <v>12</v>
          </cell>
          <cell r="N1524">
            <v>12</v>
          </cell>
          <cell r="O1524">
            <v>8</v>
          </cell>
          <cell r="P1524">
            <v>4</v>
          </cell>
        </row>
        <row r="1525">
          <cell r="F1525" t="str">
            <v>C-FSPPP10AU100-20KPA</v>
          </cell>
          <cell r="G1525" t="str">
            <v>PRESSURE GAUGE WEATHER PROOF TYPE:AU G3/8 DAI:100 GAUGE RANG</v>
          </cell>
          <cell r="I1525" t="str">
            <v>Pcs</v>
          </cell>
          <cell r="K1525" t="str">
            <v>SPC1-C37-REAR</v>
          </cell>
          <cell r="M1525">
            <v>4</v>
          </cell>
          <cell r="N1525">
            <v>4</v>
          </cell>
          <cell r="O1525">
            <v>2</v>
          </cell>
          <cell r="P1525">
            <v>1</v>
          </cell>
        </row>
        <row r="1526">
          <cell r="F1526" t="str">
            <v>C-FSPPP10MBS0-300KPA</v>
          </cell>
          <cell r="G1526" t="str">
            <v>PRESSURE GAUGE"DMASS" MODEL:MBS, RANGE:0-300KPA, DIAL:100MM(4"), BODY:SUS316, 1/2"BSP WITH FILL OIL</v>
          </cell>
          <cell r="I1526" t="str">
            <v>Pcs</v>
          </cell>
          <cell r="K1526" t="str">
            <v>SPC1-C37-REAR</v>
          </cell>
          <cell r="M1526">
            <v>2</v>
          </cell>
          <cell r="N1526">
            <v>2</v>
          </cell>
          <cell r="O1526">
            <v>3</v>
          </cell>
          <cell r="P1526">
            <v>1</v>
          </cell>
        </row>
        <row r="1527">
          <cell r="F1527" t="str">
            <v>C-FSPPP1143CUPLA4TPM</v>
          </cell>
          <cell r="G1527" t="str">
            <v>NITTO CUPLA PLUG (MALE THREAD) MODEL:4TPM SIZE:RC1/2"BODY:SUS,SEAL:FKM FOR POT INDUCTOR</v>
          </cell>
          <cell r="I1527" t="str">
            <v>Pcs</v>
          </cell>
          <cell r="K1527" t="str">
            <v>SPC1-B32-FRONT</v>
          </cell>
          <cell r="M1527">
            <v>16</v>
          </cell>
          <cell r="N1527">
            <v>16</v>
          </cell>
          <cell r="O1527">
            <v>4</v>
          </cell>
          <cell r="P1527">
            <v>2</v>
          </cell>
        </row>
        <row r="1528">
          <cell r="F1528" t="str">
            <v>C-FSPPP11M42X4.5PL68</v>
          </cell>
          <cell r="G1528" t="str">
            <v>PLUG M42X4.5P DAI:67XL68MM.FOR SPM.SUMP PIT PUMP</v>
          </cell>
          <cell r="I1528" t="str">
            <v>PCS</v>
          </cell>
          <cell r="K1528" t="str">
            <v>SPC1-E25-FRONT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</row>
        <row r="1529">
          <cell r="F1529" t="str">
            <v>C-FSPPP1852SPM-TEMPO</v>
          </cell>
          <cell r="G1529" t="str">
            <v>SHEAR PIN MAT:S45C FOR SPM GEAR COUPLING TYPE:NSS242(DIA:370</v>
          </cell>
          <cell r="I1529" t="str">
            <v>Pcs</v>
          </cell>
          <cell r="K1529" t="str">
            <v>SPC1-E35-FRONT</v>
          </cell>
          <cell r="M1529">
            <v>8</v>
          </cell>
          <cell r="N1529">
            <v>8</v>
          </cell>
          <cell r="O1529">
            <v>0</v>
          </cell>
          <cell r="P1529">
            <v>0</v>
          </cell>
        </row>
        <row r="1530">
          <cell r="F1530" t="str">
            <v>C-FSPPP326000037321B</v>
          </cell>
          <cell r="G1530" t="str">
            <v>PLUG MODEL:600003-DIN FOR SOL. Valve SL24-15A G1/2"443779W"PARKER"P/N.7321BAN00 for T-302 10%H2SO4,WWT</v>
          </cell>
          <cell r="I1530" t="str">
            <v>Pcs</v>
          </cell>
          <cell r="K1530" t="str">
            <v>SPC1-C38-FRONT</v>
          </cell>
          <cell r="M1530">
            <v>4</v>
          </cell>
          <cell r="N1530">
            <v>4</v>
          </cell>
          <cell r="O1530">
            <v>4</v>
          </cell>
          <cell r="P1530">
            <v>2</v>
          </cell>
        </row>
        <row r="1531">
          <cell r="F1531" t="str">
            <v>C-FSPPP54PU54X15X7#1</v>
          </cell>
          <cell r="G1531" t="str">
            <v>WELDER CLAMP PAD P/N.1 SIZE:54X15X7 MAT:PU65A</v>
          </cell>
          <cell r="I1531" t="str">
            <v>Pcs</v>
          </cell>
          <cell r="K1531" t="str">
            <v>SPC1-E25-FRONT</v>
          </cell>
          <cell r="M1531">
            <v>28</v>
          </cell>
          <cell r="N1531">
            <v>28</v>
          </cell>
          <cell r="O1531">
            <v>28</v>
          </cell>
          <cell r="P1531">
            <v>0</v>
          </cell>
        </row>
        <row r="1532">
          <cell r="F1532" t="str">
            <v>C-FSPPP54PU54X15X7#2</v>
          </cell>
          <cell r="G1532" t="str">
            <v>WELDER CLAMP PAD P/N.2(TAPER) SIZE:54X15X7 MAT:PU65A</v>
          </cell>
          <cell r="I1532" t="str">
            <v>Pcs</v>
          </cell>
          <cell r="K1532" t="str">
            <v>SPC1-E25-FRONT</v>
          </cell>
          <cell r="M1532">
            <v>14</v>
          </cell>
          <cell r="N1532">
            <v>14</v>
          </cell>
          <cell r="O1532">
            <v>14</v>
          </cell>
          <cell r="P1532">
            <v>0</v>
          </cell>
        </row>
        <row r="1533">
          <cell r="F1533" t="str">
            <v>C-FSPPP57#5D100XT9MM</v>
          </cell>
          <cell r="G1533" t="str">
            <v xml:space="preserve">END PLATE SIZE:DIA100XT9MM.P/N.5 </v>
          </cell>
          <cell r="I1533" t="str">
            <v>Pcs.</v>
          </cell>
          <cell r="K1533" t="str">
            <v>SPC2</v>
          </cell>
          <cell r="M1533">
            <v>3</v>
          </cell>
          <cell r="N1533">
            <v>3</v>
          </cell>
          <cell r="O1533">
            <v>0</v>
          </cell>
          <cell r="P1533">
            <v>0</v>
          </cell>
        </row>
        <row r="1534">
          <cell r="F1534" t="str">
            <v>C-FSPPP59V140X165X38</v>
          </cell>
          <cell r="G1534" t="str">
            <v>V-PACKING 140X165X38 F0R CPL COIL TRANSFER CAR HYD.CYLINDER</v>
          </cell>
          <cell r="I1534" t="str">
            <v>SET</v>
          </cell>
          <cell r="K1534" t="str">
            <v>SPC1-B35-REAR</v>
          </cell>
          <cell r="M1534">
            <v>1</v>
          </cell>
          <cell r="N1534">
            <v>1</v>
          </cell>
          <cell r="O1534">
            <v>1</v>
          </cell>
          <cell r="P1534">
            <v>0</v>
          </cell>
        </row>
        <row r="1535">
          <cell r="F1535" t="str">
            <v>C-FSPPR0138295274068</v>
          </cell>
          <cell r="G1535" t="str">
            <v>AIR REGULATOR MODEL:R6000-20-W BRAND:CKD RANGE:0-1 Mpa</v>
          </cell>
          <cell r="I1535" t="str">
            <v>Pcs</v>
          </cell>
          <cell r="K1535" t="str">
            <v>SPC1-C17-REAR</v>
          </cell>
          <cell r="M1535">
            <v>4</v>
          </cell>
          <cell r="N1535">
            <v>4</v>
          </cell>
          <cell r="O1535">
            <v>4</v>
          </cell>
          <cell r="P1535">
            <v>2</v>
          </cell>
        </row>
        <row r="1536">
          <cell r="F1536" t="str">
            <v>C-FSPPR070000000S170</v>
          </cell>
          <cell r="G1536" t="str">
            <v>O-RING "NOK" MAT:NBR TYPE:S-170 FOR GJC COOLING FAN</v>
          </cell>
          <cell r="I1536" t="str">
            <v>PCS</v>
          </cell>
          <cell r="K1536" t="str">
            <v>SPC1-D21-FRONT</v>
          </cell>
          <cell r="M1536">
            <v>10</v>
          </cell>
          <cell r="N1536">
            <v>10</v>
          </cell>
          <cell r="O1536">
            <v>0</v>
          </cell>
          <cell r="P1536">
            <v>0</v>
          </cell>
        </row>
        <row r="1537">
          <cell r="F1537" t="str">
            <v>C-FSPPR070000NBRS-10</v>
          </cell>
          <cell r="G1537" t="str">
            <v>O-RING MAT:NBR SIZE:S-10 FOR SPM.COLTROLLER HYDRAULIC PUMP</v>
          </cell>
          <cell r="I1537" t="str">
            <v>Pcs</v>
          </cell>
          <cell r="K1537" t="str">
            <v>SPC1-D31-FRONT</v>
          </cell>
          <cell r="M1537">
            <v>10</v>
          </cell>
          <cell r="N1537">
            <v>10</v>
          </cell>
          <cell r="O1537">
            <v>10</v>
          </cell>
          <cell r="P1537">
            <v>5</v>
          </cell>
        </row>
        <row r="1538">
          <cell r="F1538" t="str">
            <v>C-FSPPR07073FKM-G-85</v>
          </cell>
          <cell r="G1538" t="str">
            <v>O-RING G-85 MAT:FKM(VITON) "NOK" FOR FLOW METER RC2</v>
          </cell>
          <cell r="I1538" t="str">
            <v>PCS</v>
          </cell>
          <cell r="K1538" t="str">
            <v>SPC1-D31-FRONT</v>
          </cell>
          <cell r="M1538">
            <v>4</v>
          </cell>
          <cell r="N1538">
            <v>4</v>
          </cell>
          <cell r="O1538">
            <v>4</v>
          </cell>
          <cell r="P1538">
            <v>2</v>
          </cell>
        </row>
        <row r="1539">
          <cell r="F1539" t="str">
            <v>C-FSPPR070NBR90G-115</v>
          </cell>
          <cell r="G1539" t="str">
            <v>O-RING MAT:NBR 90 SIZE:G-115 FOR SPM. WR DECREASE BENDER CYL (เก็บรวมกัน 1 ถุง)</v>
          </cell>
          <cell r="I1539" t="str">
            <v>Pcs</v>
          </cell>
          <cell r="K1539" t="str">
            <v>SPC1-D31-FRONT</v>
          </cell>
          <cell r="M1539">
            <v>16</v>
          </cell>
          <cell r="N1539">
            <v>16</v>
          </cell>
          <cell r="O1539">
            <v>16</v>
          </cell>
          <cell r="P1539">
            <v>8</v>
          </cell>
        </row>
        <row r="1540">
          <cell r="F1540" t="str">
            <v>C-FSPPR070NBR90G-145</v>
          </cell>
          <cell r="G1540" t="str">
            <v>O-RING MAT:NBR 90 SIZE:G-145"NOK"FOR SPM PUMP</v>
          </cell>
          <cell r="I1540" t="str">
            <v>Pcs</v>
          </cell>
          <cell r="K1540" t="str">
            <v>SPC1-D31-FRONT</v>
          </cell>
          <cell r="M1540">
            <v>30</v>
          </cell>
          <cell r="N1540">
            <v>30</v>
          </cell>
          <cell r="O1540">
            <v>30</v>
          </cell>
          <cell r="P1540">
            <v>10</v>
          </cell>
        </row>
        <row r="1541">
          <cell r="F1541" t="str">
            <v>C-FSPPR073.1X185EBAR</v>
          </cell>
          <cell r="G1541" t="str">
            <v>O-RING SIZE:3.1X185MM. FOR EBARA PUMP MODEL:100X80 FA GA</v>
          </cell>
          <cell r="I1541" t="str">
            <v>PCS</v>
          </cell>
          <cell r="K1541" t="str">
            <v>SPC1-B34-REAR</v>
          </cell>
          <cell r="M1541">
            <v>1</v>
          </cell>
          <cell r="N1541">
            <v>1</v>
          </cell>
          <cell r="O1541">
            <v>1</v>
          </cell>
          <cell r="P1541">
            <v>0</v>
          </cell>
        </row>
        <row r="1542">
          <cell r="F1542" t="str">
            <v>C-FSPPR074600000G120</v>
          </cell>
          <cell r="G1542" t="str">
            <v>O-RING NBR-90 G-120 FOR POR.NO.2 OUTER BOARD SWING HYD.CYL.</v>
          </cell>
          <cell r="I1542" t="str">
            <v>Pcs</v>
          </cell>
          <cell r="K1542" t="str">
            <v>SPC1-D31-FRONT</v>
          </cell>
          <cell r="M1542">
            <v>50</v>
          </cell>
          <cell r="N1542">
            <v>50</v>
          </cell>
          <cell r="O1542">
            <v>50</v>
          </cell>
          <cell r="P1542">
            <v>20</v>
          </cell>
        </row>
        <row r="1543">
          <cell r="F1543" t="str">
            <v>C-FSPPR07460000BG170</v>
          </cell>
          <cell r="G1543" t="str">
            <v>O-RING BG.170 MAT:NBR90 FOR PUSH UP CYLINDER</v>
          </cell>
          <cell r="I1543" t="str">
            <v>Pcs</v>
          </cell>
          <cell r="K1543" t="str">
            <v>SPC1-D31-FRONT</v>
          </cell>
          <cell r="M1543">
            <v>7</v>
          </cell>
          <cell r="N1543">
            <v>7</v>
          </cell>
          <cell r="O1543">
            <v>4</v>
          </cell>
          <cell r="P1543">
            <v>2</v>
          </cell>
        </row>
        <row r="1544">
          <cell r="F1544" t="str">
            <v>C-FSPPR07460000BG220</v>
          </cell>
          <cell r="G1544" t="str">
            <v>O-RING BG.220 MAT:NBR90 FOR PUSH UP CYLINDER</v>
          </cell>
          <cell r="I1544" t="str">
            <v>Pcs</v>
          </cell>
          <cell r="K1544" t="str">
            <v>SPC1-B22-FRONT</v>
          </cell>
          <cell r="M1544">
            <v>3</v>
          </cell>
          <cell r="N1544">
            <v>3</v>
          </cell>
          <cell r="O1544">
            <v>4</v>
          </cell>
          <cell r="P1544">
            <v>2</v>
          </cell>
        </row>
        <row r="1545">
          <cell r="F1545" t="str">
            <v>C-FSPPR07460000BP165</v>
          </cell>
          <cell r="G1545" t="str">
            <v>O-RING BP.165 MAT:NBR90 FOR PUSH UP CYLINDER</v>
          </cell>
          <cell r="I1545" t="str">
            <v>Pcs</v>
          </cell>
          <cell r="K1545" t="str">
            <v>SPC1-B22-FRONT</v>
          </cell>
          <cell r="M1545">
            <v>3</v>
          </cell>
          <cell r="N1545">
            <v>3</v>
          </cell>
          <cell r="O1545">
            <v>4</v>
          </cell>
          <cell r="P1545">
            <v>2</v>
          </cell>
        </row>
        <row r="1546">
          <cell r="F1546" t="str">
            <v>C-FSPPR0749-3.53X215</v>
          </cell>
          <cell r="G1546" t="str">
            <v>O-RING AS-268 SIZE:3.53X215.49MM. NBR 70 SHORE"NOK" FOR HOT AIR DRYER</v>
          </cell>
          <cell r="I1546" t="str">
            <v>Pcs</v>
          </cell>
          <cell r="K1546" t="str">
            <v>SPC1-C21 FRONT</v>
          </cell>
          <cell r="M1546">
            <v>7</v>
          </cell>
          <cell r="N1546">
            <v>7</v>
          </cell>
          <cell r="O1546">
            <v>8</v>
          </cell>
          <cell r="P1546">
            <v>4</v>
          </cell>
        </row>
        <row r="1547">
          <cell r="F1547" t="str">
            <v>C-FSPPR075100000G-50</v>
          </cell>
          <cell r="G1547" t="str">
            <v>O-RING G-50 MAT:EPDM PART NO.7 FOR METERING PUMP LK-B75VS4-0,LK-B65VC/VS,VS4</v>
          </cell>
          <cell r="I1547" t="str">
            <v>Pcs</v>
          </cell>
          <cell r="K1547" t="str">
            <v>SPC1-B33-REAR</v>
          </cell>
          <cell r="M1547">
            <v>8</v>
          </cell>
          <cell r="N1547">
            <v>8</v>
          </cell>
          <cell r="O1547">
            <v>8</v>
          </cell>
          <cell r="P1547">
            <v>2</v>
          </cell>
        </row>
        <row r="1548">
          <cell r="F1548" t="str">
            <v>C-FSPPR0773-3.1MMX1M</v>
          </cell>
          <cell r="G1548" t="str">
            <v>O-RING CORD 3.1X1M. MAT:NBR 70 SHORE FOR P-109 DEGAS PUMP (ตัดไปใช้งานเป็นเมตร แบบไปต่อเอง)</v>
          </cell>
          <cell r="I1548" t="str">
            <v>M.</v>
          </cell>
          <cell r="K1548" t="str">
            <v>SPC1-C51-FRONT</v>
          </cell>
          <cell r="M1548">
            <v>0</v>
          </cell>
          <cell r="N1548">
            <v>30</v>
          </cell>
          <cell r="O1548">
            <v>30</v>
          </cell>
          <cell r="P1548">
            <v>10</v>
          </cell>
        </row>
        <row r="1549">
          <cell r="F1549" t="str">
            <v>C-FSPPR0773AS568268D</v>
          </cell>
          <cell r="G1549" t="str">
            <v>O-RING AS568-268-D ID215.49 OD222.55 T3.53 MAT:FKM ''NOK''FOR 2HAD BEARING BOX</v>
          </cell>
          <cell r="I1549" t="str">
            <v>Pcs</v>
          </cell>
          <cell r="K1549" t="str">
            <v>SPC1-D31-FRONT</v>
          </cell>
          <cell r="M1549">
            <v>0</v>
          </cell>
          <cell r="N1549">
            <v>10</v>
          </cell>
          <cell r="O1549">
            <v>10</v>
          </cell>
          <cell r="P1549">
            <v>4</v>
          </cell>
        </row>
        <row r="1550">
          <cell r="F1550" t="str">
            <v>C-FSPPR0773FKM-G-290</v>
          </cell>
          <cell r="G1550" t="str">
            <v>O-RING G-290 MAT:FKM(VITON) "NOK" FOR FURNACE</v>
          </cell>
          <cell r="I1550" t="str">
            <v>Pcs</v>
          </cell>
          <cell r="K1550" t="str">
            <v>SPC1-D21-FRONT</v>
          </cell>
          <cell r="M1550">
            <v>8</v>
          </cell>
          <cell r="N1550">
            <v>8</v>
          </cell>
          <cell r="O1550">
            <v>8</v>
          </cell>
          <cell r="P1550">
            <v>4</v>
          </cell>
        </row>
        <row r="1551">
          <cell r="F1551" t="str">
            <v>C-FSPPR07A305000P-10</v>
          </cell>
          <cell r="G1551" t="str">
            <v>O-RING P-10 (A305) "NOK" FOR WELDER ELECTRODE HEAD</v>
          </cell>
          <cell r="I1551" t="str">
            <v>PCS</v>
          </cell>
          <cell r="K1551" t="str">
            <v>SPC1-D21-FRONT</v>
          </cell>
          <cell r="M1551">
            <v>20</v>
          </cell>
          <cell r="N1551">
            <v>20</v>
          </cell>
          <cell r="O1551">
            <v>20</v>
          </cell>
          <cell r="P1551">
            <v>10</v>
          </cell>
        </row>
        <row r="1552">
          <cell r="F1552" t="str">
            <v>C-FSPPR07A305000P-18</v>
          </cell>
          <cell r="G1552" t="str">
            <v>O-RING P-18 (A305) "NOK" FOR WELDER ELECTRODE HEAD</v>
          </cell>
          <cell r="I1552" t="str">
            <v>PCS</v>
          </cell>
          <cell r="K1552" t="str">
            <v>SPC1-D21-FRONT</v>
          </cell>
          <cell r="M1552">
            <v>20</v>
          </cell>
          <cell r="N1552">
            <v>20</v>
          </cell>
          <cell r="O1552">
            <v>20</v>
          </cell>
          <cell r="P1552">
            <v>10</v>
          </cell>
        </row>
        <row r="1553">
          <cell r="F1553" t="str">
            <v>C-FSPPR07A305000P-45</v>
          </cell>
          <cell r="G1553" t="str">
            <v>O-RING P-45 (A305) "NOK" FOR WELDER ELECTRODE HEAD</v>
          </cell>
          <cell r="I1553" t="str">
            <v>PCS</v>
          </cell>
          <cell r="K1553" t="str">
            <v>SPC1-I46-REAR</v>
          </cell>
          <cell r="M1553">
            <v>18</v>
          </cell>
          <cell r="N1553">
            <v>18</v>
          </cell>
          <cell r="O1553">
            <v>20</v>
          </cell>
          <cell r="P1553">
            <v>10</v>
          </cell>
        </row>
        <row r="1554">
          <cell r="F1554" t="str">
            <v>C-FSPPR07-CS3.1GS235</v>
          </cell>
          <cell r="G1554" t="str">
            <v>O-RING "NOK" MAT:NBR TYPE:GS-235 (CS=3.1,ID=234.3,OD=240.5)FOR GJC COOLING FAN</v>
          </cell>
          <cell r="I1554" t="str">
            <v>PCS</v>
          </cell>
          <cell r="K1554" t="str">
            <v>SPC1-D21-FRONT</v>
          </cell>
          <cell r="M1554">
            <v>10</v>
          </cell>
          <cell r="N1554">
            <v>10</v>
          </cell>
          <cell r="O1554">
            <v>0</v>
          </cell>
          <cell r="P1554">
            <v>0</v>
          </cell>
        </row>
        <row r="1555">
          <cell r="F1555" t="str">
            <v>C-FSPPR07-CS3.1GS245</v>
          </cell>
          <cell r="G1555" t="str">
            <v>O-RING "NOK" MAT:NBR TYPE:GS-245 (CS=3.1,ID=244.3,OD=250.5)FOR GJC COOLING FAN</v>
          </cell>
          <cell r="I1555" t="str">
            <v>PCS</v>
          </cell>
          <cell r="K1555" t="str">
            <v>SPC1-D21-FRONT</v>
          </cell>
          <cell r="M1555">
            <v>10</v>
          </cell>
          <cell r="N1555">
            <v>10</v>
          </cell>
          <cell r="O1555">
            <v>0</v>
          </cell>
          <cell r="P1555">
            <v>0</v>
          </cell>
        </row>
        <row r="1556">
          <cell r="F1556" t="str">
            <v>C-FSPPR07-RS-1005378</v>
          </cell>
          <cell r="G1556" t="str">
            <v>O-RING 4MM T  P/N.1005378 FOR ROLL GRINDER"HERKULES"</v>
          </cell>
          <cell r="I1556" t="str">
            <v>Pcs</v>
          </cell>
          <cell r="K1556" t="str">
            <v>SPC1-B11-REAR</v>
          </cell>
          <cell r="M1556">
            <v>1</v>
          </cell>
          <cell r="N1556">
            <v>1</v>
          </cell>
          <cell r="O1556">
            <v>0</v>
          </cell>
          <cell r="P1556">
            <v>0</v>
          </cell>
        </row>
        <row r="1557">
          <cell r="F1557" t="str">
            <v>C-FSPPR07-RS-1005385</v>
          </cell>
          <cell r="G1557" t="str">
            <v>O-RING 4MM T  P/N.1005385 FOR ROLL GRINDER"HERKULES"</v>
          </cell>
          <cell r="I1557" t="str">
            <v>Pcs</v>
          </cell>
          <cell r="K1557" t="str">
            <v>SPC1-B11-REAR</v>
          </cell>
          <cell r="M1557">
            <v>1</v>
          </cell>
          <cell r="N1557">
            <v>1</v>
          </cell>
          <cell r="O1557">
            <v>0</v>
          </cell>
          <cell r="P1557">
            <v>0</v>
          </cell>
        </row>
        <row r="1558">
          <cell r="F1558" t="str">
            <v>C-FSPPR0800P-71X91X3</v>
          </cell>
          <cell r="G1558" t="str">
            <v>BACK UP RING BUR08 MAT:PTFE SIZE:P-71X91X3 FOR SPM. WR DECRE (เก็บรวมกัน 1 ถุง)</v>
          </cell>
          <cell r="I1558" t="str">
            <v>Pcs</v>
          </cell>
          <cell r="K1558" t="str">
            <v>SPC1-D31-FRONT</v>
          </cell>
          <cell r="M1558">
            <v>16</v>
          </cell>
          <cell r="N1558">
            <v>16</v>
          </cell>
          <cell r="O1558">
            <v>16</v>
          </cell>
          <cell r="P1558">
            <v>8</v>
          </cell>
        </row>
        <row r="1559">
          <cell r="F1559" t="str">
            <v>C-FSPPR084100000G120</v>
          </cell>
          <cell r="G1559" t="str">
            <v>BACK UP RING BG120 MAT:PTFE FOR OUTER BOARD SWING HYD.CYL.</v>
          </cell>
          <cell r="I1559" t="str">
            <v>Pcs</v>
          </cell>
          <cell r="K1559" t="str">
            <v>SPC1-C21-FRONT</v>
          </cell>
          <cell r="M1559">
            <v>0</v>
          </cell>
          <cell r="N1559">
            <v>10</v>
          </cell>
          <cell r="O1559">
            <v>10</v>
          </cell>
          <cell r="P1559">
            <v>5</v>
          </cell>
        </row>
        <row r="1560">
          <cell r="F1560" t="str">
            <v>C-FSPPR084100000G220</v>
          </cell>
          <cell r="G1560" t="str">
            <v>BACK UP RING P.165 MAT:PTFE FOR PUSH UP CYLINDER</v>
          </cell>
          <cell r="I1560" t="str">
            <v>Pcs</v>
          </cell>
          <cell r="K1560" t="str">
            <v>SPC1-B22-FRONT</v>
          </cell>
          <cell r="M1560">
            <v>3</v>
          </cell>
          <cell r="N1560">
            <v>3</v>
          </cell>
          <cell r="O1560">
            <v>4</v>
          </cell>
          <cell r="P1560">
            <v>2</v>
          </cell>
        </row>
        <row r="1561">
          <cell r="F1561" t="str">
            <v>C-FSPPR084100000P165</v>
          </cell>
          <cell r="G1561" t="str">
            <v>BACK UP RING P.165 MAT:PTFE FOR PUSH UP CYLINDER</v>
          </cell>
          <cell r="I1561" t="str">
            <v>Pcs</v>
          </cell>
          <cell r="K1561" t="str">
            <v>SPC1-B22-FRONT</v>
          </cell>
          <cell r="M1561">
            <v>3</v>
          </cell>
          <cell r="N1561">
            <v>3</v>
          </cell>
          <cell r="O1561">
            <v>4</v>
          </cell>
          <cell r="P1561">
            <v>2</v>
          </cell>
        </row>
        <row r="1562">
          <cell r="F1562" t="str">
            <v>C-FSPPR23AR60-10-25A</v>
          </cell>
          <cell r="G1562" t="str">
            <v>AIR Regulator 25A type:AR60-10-B</v>
          </cell>
          <cell r="I1562" t="str">
            <v>Pcs</v>
          </cell>
          <cell r="K1562" t="str">
            <v>SPC1-C17-FRONT</v>
          </cell>
          <cell r="M1562">
            <v>1</v>
          </cell>
          <cell r="N1562">
            <v>1</v>
          </cell>
          <cell r="O1562">
            <v>2</v>
          </cell>
          <cell r="P1562">
            <v>1</v>
          </cell>
        </row>
        <row r="1563">
          <cell r="F1563" t="str">
            <v>C-FSPPR33-RS-1051747</v>
          </cell>
          <cell r="G1563" t="str">
            <v>SEAL RING P/N.1051747 FOR ROLL GRINDER"HERKULES"</v>
          </cell>
          <cell r="I1563" t="str">
            <v>Pcs</v>
          </cell>
          <cell r="K1563" t="str">
            <v>SPC1-B11-REAR</v>
          </cell>
          <cell r="M1563">
            <v>3</v>
          </cell>
          <cell r="N1563">
            <v>3</v>
          </cell>
          <cell r="O1563">
            <v>0</v>
          </cell>
          <cell r="P1563">
            <v>0</v>
          </cell>
        </row>
        <row r="1564">
          <cell r="F1564" t="str">
            <v>C-FSPPR3522-82.65X25</v>
          </cell>
          <cell r="G1564" t="str">
            <v>LANTERN RING MAT:SUS304 FOR JAZ SURFACE CONDITIONER CIR.PUMP</v>
          </cell>
          <cell r="I1564" t="str">
            <v>PCS</v>
          </cell>
          <cell r="K1564" t="str">
            <v>SPC1-B23-REAR</v>
          </cell>
          <cell r="M1564">
            <v>1</v>
          </cell>
          <cell r="N1564">
            <v>1</v>
          </cell>
          <cell r="O1564">
            <v>1</v>
          </cell>
          <cell r="P1564">
            <v>0</v>
          </cell>
        </row>
        <row r="1565">
          <cell r="F1565" t="str">
            <v>C-FSPPR36FRB12.5/130</v>
          </cell>
          <cell r="G1565" t="str">
            <v>LOCATING RING FRB12.5/130 FOR BEARING 22215EAKE4C3 APC SUPPORT ROLL</v>
          </cell>
          <cell r="I1565" t="str">
            <v>Pcs</v>
          </cell>
          <cell r="K1565" t="str">
            <v>SPC1-D14-FRONT</v>
          </cell>
          <cell r="M1565">
            <v>4</v>
          </cell>
          <cell r="N1565">
            <v>8</v>
          </cell>
          <cell r="O1565">
            <v>2</v>
          </cell>
          <cell r="P1565">
            <v>0</v>
          </cell>
        </row>
        <row r="1566">
          <cell r="F1566" t="str">
            <v>C-FSPPRC02285-01B200</v>
          </cell>
          <cell r="G1566" t="str">
            <v>Seal Kit Bore200 Rod140forRCL.ENT SHUT. CAR LIFT.HYD.CYL.</v>
          </cell>
          <cell r="I1566" t="str">
            <v>Set</v>
          </cell>
          <cell r="K1566" t="str">
            <v>SPC1-C51-FRONT</v>
          </cell>
          <cell r="M1566">
            <v>4</v>
          </cell>
          <cell r="N1566">
            <v>4</v>
          </cell>
          <cell r="O1566">
            <v>4</v>
          </cell>
          <cell r="P1566">
            <v>2</v>
          </cell>
        </row>
        <row r="1567">
          <cell r="F1567" t="str">
            <v>C-FSPPRC0346314015A</v>
          </cell>
          <cell r="G1567" t="str">
            <v>HYD.HOSE RCL ENTRY.COIL CAR 15A-6700L:1005+1009[NWP140-12A]</v>
          </cell>
          <cell r="I1567" t="str">
            <v>Pcs</v>
          </cell>
          <cell r="K1567" t="str">
            <v>SPC1-HOSE</v>
          </cell>
          <cell r="M1567">
            <v>1</v>
          </cell>
          <cell r="N1567">
            <v>1</v>
          </cell>
          <cell r="O1567">
            <v>1</v>
          </cell>
          <cell r="P1567">
            <v>0</v>
          </cell>
        </row>
        <row r="1568">
          <cell r="F1568" t="str">
            <v>C-FSPPRC05HEXNUT129</v>
          </cell>
          <cell r="G1568" t="str">
            <v>Hex Nut Mat:S45C-N P/N.2 Dwg.B*RCL-POR-129 Rev.1</v>
          </cell>
          <cell r="I1568" t="str">
            <v>Pcs</v>
          </cell>
          <cell r="K1568" t="str">
            <v>SPC2-B-FLOOR</v>
          </cell>
          <cell r="M1568">
            <v>1</v>
          </cell>
          <cell r="N1568">
            <v>1</v>
          </cell>
          <cell r="O1568">
            <v>1</v>
          </cell>
          <cell r="P1568">
            <v>0</v>
          </cell>
        </row>
        <row r="1569">
          <cell r="F1569" t="str">
            <v>C-FSPPRC05-KEY-129</v>
          </cell>
          <cell r="G1569" t="str">
            <v>Key Mat:S45C P/N.4 Dwg.B*RCL-POR-129 Rev.1</v>
          </cell>
          <cell r="I1569" t="str">
            <v>Pcs</v>
          </cell>
          <cell r="K1569" t="str">
            <v>SPC2-B-FLOOR</v>
          </cell>
          <cell r="M1569">
            <v>2</v>
          </cell>
          <cell r="N1569">
            <v>2</v>
          </cell>
          <cell r="O1569">
            <v>1</v>
          </cell>
          <cell r="P1569">
            <v>0</v>
          </cell>
        </row>
        <row r="1570">
          <cell r="F1570" t="str">
            <v>C-FSPPRC08285-01B100</v>
          </cell>
          <cell r="G1570" t="str">
            <v>Seal Kit B-100 R-56 for RCL.ENTRY THREADING TABLE SWING HYD.</v>
          </cell>
          <cell r="I1570" t="str">
            <v>Set</v>
          </cell>
          <cell r="K1570" t="str">
            <v>SPC1-C41-REAR</v>
          </cell>
          <cell r="M1570">
            <v>2</v>
          </cell>
          <cell r="N1570">
            <v>2</v>
          </cell>
          <cell r="O1570">
            <v>3</v>
          </cell>
          <cell r="P1570">
            <v>1</v>
          </cell>
        </row>
        <row r="1571">
          <cell r="F1571" t="str">
            <v>C-FSPPRC08285-01B50</v>
          </cell>
          <cell r="G1571" t="str">
            <v>Seal Kit B-50 R-28 for RCL.ENTRY THREADING TABLE EXTEND HYD.</v>
          </cell>
          <cell r="I1571" t="str">
            <v>Set</v>
          </cell>
          <cell r="K1571" t="str">
            <v>SPC1-C41-REAR</v>
          </cell>
          <cell r="M1571">
            <v>2</v>
          </cell>
          <cell r="N1571">
            <v>2</v>
          </cell>
          <cell r="O1571">
            <v>2</v>
          </cell>
          <cell r="P1571">
            <v>1</v>
          </cell>
        </row>
        <row r="1572">
          <cell r="F1572" t="str">
            <v>C-FSPPRC12285-01B160</v>
          </cell>
          <cell r="G1572" t="str">
            <v>Seal Kit Bore160 Rod90 for RCL ENTER SHEAR CUTTIHG HYD.CYL.</v>
          </cell>
          <cell r="I1572" t="str">
            <v>Set</v>
          </cell>
          <cell r="K1572" t="str">
            <v>SPC1-C41-FRONT</v>
          </cell>
          <cell r="M1572">
            <v>3</v>
          </cell>
          <cell r="N1572">
            <v>3</v>
          </cell>
          <cell r="O1572">
            <v>3</v>
          </cell>
          <cell r="P1572">
            <v>1</v>
          </cell>
        </row>
        <row r="1573">
          <cell r="F1573" t="str">
            <v>C-FSPPRC1547520A4000</v>
          </cell>
          <cell r="G1573" t="str">
            <v>RCL HYD.HOSE : 35-20A-4000L,1005+1009=1005+1009 FITTING SUS</v>
          </cell>
          <cell r="I1573" t="str">
            <v>Pcs</v>
          </cell>
          <cell r="K1573" t="str">
            <v>SPC1-HOSE</v>
          </cell>
          <cell r="M1573">
            <v>1</v>
          </cell>
          <cell r="N1573">
            <v>1</v>
          </cell>
          <cell r="O1573">
            <v>0</v>
          </cell>
          <cell r="P1573">
            <v>0</v>
          </cell>
        </row>
        <row r="1574">
          <cell r="F1574" t="str">
            <v>C-FSPPRC19-SHAFT#1</v>
          </cell>
          <cell r="G1574" t="str">
            <v>RCL.Burr Masher Roll Shaft#1 DWG.B*RCL-BUR-112</v>
          </cell>
          <cell r="I1574" t="str">
            <v>Pcs</v>
          </cell>
          <cell r="K1574" t="str">
            <v>SPC1-E23-FRONT</v>
          </cell>
          <cell r="M1574">
            <v>2</v>
          </cell>
          <cell r="N1574">
            <v>2</v>
          </cell>
          <cell r="O1574">
            <v>2</v>
          </cell>
          <cell r="P1574">
            <v>1</v>
          </cell>
        </row>
        <row r="1575">
          <cell r="F1575" t="str">
            <v>C-FSPPRC33002END-PL</v>
          </cell>
          <cell r="G1575" t="str">
            <v>End Plate P/N.11 Dwg.B-RCL-DTTR-113</v>
          </cell>
          <cell r="I1575" t="str">
            <v>Pcs</v>
          </cell>
          <cell r="K1575" t="str">
            <v>SPC1-E33-FRONT</v>
          </cell>
          <cell r="M1575">
            <v>2</v>
          </cell>
          <cell r="N1575">
            <v>2</v>
          </cell>
          <cell r="O1575">
            <v>0</v>
          </cell>
          <cell r="P1575">
            <v>0</v>
          </cell>
        </row>
        <row r="1576">
          <cell r="F1576" t="str">
            <v>C-FSPPRC33002-KEY</v>
          </cell>
          <cell r="G1576" t="str">
            <v>Paralel Key Both Round P/N.22 Dwg.B-RCL-DTTR-111</v>
          </cell>
          <cell r="I1576" t="str">
            <v>Pcs</v>
          </cell>
          <cell r="K1576" t="str">
            <v>SPC1-B22-FRONT</v>
          </cell>
          <cell r="M1576">
            <v>2</v>
          </cell>
          <cell r="N1576">
            <v>2</v>
          </cell>
          <cell r="O1576">
            <v>2</v>
          </cell>
          <cell r="P1576">
            <v>0</v>
          </cell>
        </row>
        <row r="1577">
          <cell r="F1577" t="str">
            <v>C-FSPPRC33183SPB3130</v>
          </cell>
          <cell r="G1577" t="str">
            <v>Oiless Bush SPF-3130 P/N.9  Dwg.B-RCL-DTTR-113</v>
          </cell>
          <cell r="I1577" t="str">
            <v>Pcs</v>
          </cell>
          <cell r="K1577" t="str">
            <v>SPC1-E33-FRONT</v>
          </cell>
          <cell r="M1577">
            <v>2</v>
          </cell>
          <cell r="N1577">
            <v>2</v>
          </cell>
          <cell r="O1577">
            <v>0</v>
          </cell>
          <cell r="P1577">
            <v>0</v>
          </cell>
        </row>
        <row r="1578">
          <cell r="F1578" t="str">
            <v>C-FSPPRC33183SPB3140</v>
          </cell>
          <cell r="G1578" t="str">
            <v>Oiless Bush SPF-3130 P/N.10 Dwg.B-RCL-DTTR-113</v>
          </cell>
          <cell r="I1578" t="str">
            <v>Pcs</v>
          </cell>
          <cell r="K1578" t="str">
            <v>SPC1-E33-FRONT</v>
          </cell>
          <cell r="M1578">
            <v>2</v>
          </cell>
          <cell r="N1578">
            <v>2</v>
          </cell>
          <cell r="O1578">
            <v>0</v>
          </cell>
          <cell r="P1578">
            <v>0</v>
          </cell>
        </row>
        <row r="1579">
          <cell r="F1579" t="str">
            <v>C-FSPPRC34HEXNUT129</v>
          </cell>
          <cell r="G1579" t="str">
            <v>Hex Nut Mat:S45C-N P/N.2 Dwg.B*RCL-TEN-129</v>
          </cell>
          <cell r="I1579" t="str">
            <v>Pcs</v>
          </cell>
          <cell r="K1579" t="str">
            <v>SPC2-B-FLOOR</v>
          </cell>
          <cell r="M1579">
            <v>1</v>
          </cell>
          <cell r="N1579">
            <v>1</v>
          </cell>
          <cell r="O1579">
            <v>1</v>
          </cell>
          <cell r="P1579">
            <v>0</v>
          </cell>
        </row>
        <row r="1580">
          <cell r="F1580" t="str">
            <v>C-FSPPRC34-KEY-129</v>
          </cell>
          <cell r="G1580" t="str">
            <v>Key Mat:S45C P/N.4 Dwg.B*RCL-TEN-129</v>
          </cell>
          <cell r="I1580" t="str">
            <v>Pcs</v>
          </cell>
          <cell r="K1580" t="str">
            <v>SPC2-B-FLOOR</v>
          </cell>
          <cell r="M1580">
            <v>1</v>
          </cell>
          <cell r="N1580">
            <v>1</v>
          </cell>
          <cell r="O1580">
            <v>1</v>
          </cell>
          <cell r="P1580">
            <v>0</v>
          </cell>
        </row>
        <row r="1581">
          <cell r="F1581" t="str">
            <v>C-FSPPRC37285-01B140</v>
          </cell>
          <cell r="G1581" t="str">
            <v>Seal Kit Bore140 Rod80 for Belt Wrpper arm Swing hyd cyl.</v>
          </cell>
          <cell r="I1581" t="str">
            <v>Set</v>
          </cell>
          <cell r="K1581" t="str">
            <v>SPC1-C41-FRONT</v>
          </cell>
          <cell r="M1581">
            <v>3</v>
          </cell>
          <cell r="N1581">
            <v>3</v>
          </cell>
          <cell r="O1581">
            <v>3</v>
          </cell>
          <cell r="P1581">
            <v>1</v>
          </cell>
        </row>
        <row r="1582">
          <cell r="F1582" t="str">
            <v>C-FSPPRC3846314015A</v>
          </cell>
          <cell r="G1582" t="str">
            <v>HYD.HOSE RCL DEL.COIL CAR 15A-7000L:1005+1009[NWP140-12A]</v>
          </cell>
          <cell r="I1582" t="str">
            <v>Pcs</v>
          </cell>
          <cell r="K1582" t="str">
            <v>SPC1-HOSE</v>
          </cell>
          <cell r="M1582">
            <v>1</v>
          </cell>
          <cell r="N1582">
            <v>1</v>
          </cell>
          <cell r="O1582">
            <v>1</v>
          </cell>
          <cell r="P1582">
            <v>0</v>
          </cell>
        </row>
        <row r="1583">
          <cell r="F1583" t="str">
            <v>C-FSPPRC81064-55/70</v>
          </cell>
          <cell r="G1583" t="str">
            <v>CPL.RUBBER COUPLING-55/70 A/B 98</v>
          </cell>
          <cell r="I1583" t="str">
            <v>Pcs</v>
          </cell>
          <cell r="K1583" t="str">
            <v>SPC1-E37-FRONT</v>
          </cell>
          <cell r="M1583">
            <v>4</v>
          </cell>
          <cell r="N1583">
            <v>4</v>
          </cell>
          <cell r="O1583">
            <v>4</v>
          </cell>
          <cell r="P1583">
            <v>2</v>
          </cell>
        </row>
        <row r="1584">
          <cell r="F1584" t="str">
            <v>C-FSPPRC81064-65/75</v>
          </cell>
          <cell r="G1584" t="str">
            <v>RCL.RUBBER COUPING-65/75 A/B 95'</v>
          </cell>
          <cell r="I1584" t="str">
            <v>Set</v>
          </cell>
          <cell r="K1584" t="str">
            <v>SPC1-E37-FRONT</v>
          </cell>
          <cell r="M1584">
            <v>2</v>
          </cell>
          <cell r="N1584">
            <v>2</v>
          </cell>
          <cell r="O1584">
            <v>2</v>
          </cell>
          <cell r="P1584">
            <v>1</v>
          </cell>
        </row>
        <row r="1585">
          <cell r="F1585" t="str">
            <v>C-FSPPRCL-NOT-126-2</v>
          </cell>
          <cell r="G1585" t="str">
            <v>MC Nylon for NOT Drawing No.RCL-NOT-126 Part No.2</v>
          </cell>
          <cell r="I1585" t="str">
            <v>Pcs</v>
          </cell>
          <cell r="K1585" t="str">
            <v>SPC1-MCNILON2</v>
          </cell>
          <cell r="M1585">
            <v>2</v>
          </cell>
          <cell r="N1585">
            <v>2</v>
          </cell>
          <cell r="O1585">
            <v>2</v>
          </cell>
          <cell r="P1585">
            <v>1</v>
          </cell>
        </row>
        <row r="1586">
          <cell r="F1586" t="str">
            <v>C-FSPP-RCO-NO.104V</v>
          </cell>
          <cell r="G1586" t="str">
            <v>Rear cover O-ring Mat.VITON for CHEMTAI,CT-75052VAH,T105-WWT</v>
          </cell>
          <cell r="I1586" t="str">
            <v>Pcs</v>
          </cell>
          <cell r="K1586" t="str">
            <v>SPC1-B33-REAR</v>
          </cell>
          <cell r="M1586">
            <v>6</v>
          </cell>
          <cell r="N1586">
            <v>6</v>
          </cell>
          <cell r="O1586">
            <v>6</v>
          </cell>
          <cell r="P1586">
            <v>2</v>
          </cell>
        </row>
        <row r="1587">
          <cell r="F1587" t="str">
            <v>C-FSPPS02B54X40XT0.5</v>
          </cell>
          <cell r="G1587" t="str">
            <v xml:space="preserve">SHIM PLATE BACK SIDE SIZE:54XT0.5MM.FOR WELDER CLAMP PAD </v>
          </cell>
          <cell r="I1587" t="str">
            <v>Pcs</v>
          </cell>
          <cell r="K1587" t="str">
            <v>SPC1-E25-FRONT</v>
          </cell>
          <cell r="M1587">
            <v>30</v>
          </cell>
          <cell r="N1587">
            <v>30</v>
          </cell>
          <cell r="O1587">
            <v>30</v>
          </cell>
          <cell r="P1587">
            <v>0</v>
          </cell>
        </row>
        <row r="1588">
          <cell r="F1588" t="str">
            <v>C-FSPPS02BCK54X40XT1</v>
          </cell>
          <cell r="G1588" t="str">
            <v xml:space="preserve">SHIM PLATE BACK SIDE SIZE:54XT1.0MM.FOR WELDER CLAMP PAD </v>
          </cell>
          <cell r="I1588" t="str">
            <v>Pcs</v>
          </cell>
          <cell r="K1588" t="str">
            <v>SPC1-E25-FRONT</v>
          </cell>
          <cell r="M1588">
            <v>27</v>
          </cell>
          <cell r="N1588">
            <v>27</v>
          </cell>
          <cell r="O1588">
            <v>27</v>
          </cell>
          <cell r="P1588">
            <v>0</v>
          </cell>
        </row>
        <row r="1589">
          <cell r="F1589" t="str">
            <v>C-FSPPS02F54X40XT0.5</v>
          </cell>
          <cell r="G1589" t="str">
            <v xml:space="preserve">SHIM PLATE FRONT SIDE SIZE:54X40XT0.5MM.FOR WELDER CLAMP PAD </v>
          </cell>
          <cell r="I1589" t="str">
            <v>Pcs</v>
          </cell>
          <cell r="K1589" t="str">
            <v>SPC1-E25-FRONT</v>
          </cell>
          <cell r="M1589">
            <v>12</v>
          </cell>
          <cell r="N1589">
            <v>12</v>
          </cell>
          <cell r="O1589">
            <v>12</v>
          </cell>
          <cell r="P1589">
            <v>0</v>
          </cell>
        </row>
        <row r="1590">
          <cell r="F1590" t="str">
            <v>C-FSPPS02FRT54X40XT1</v>
          </cell>
          <cell r="G1590" t="str">
            <v xml:space="preserve">SHIM PLATE FRONT SIDE SIZE:54X40XT1.0MM.FOR WELDER CLAMP PAD </v>
          </cell>
          <cell r="I1590" t="str">
            <v>Pcs</v>
          </cell>
          <cell r="K1590" t="str">
            <v>SPC1-E25-FRONT</v>
          </cell>
          <cell r="M1590">
            <v>6</v>
          </cell>
          <cell r="N1590">
            <v>6</v>
          </cell>
          <cell r="O1590">
            <v>6</v>
          </cell>
          <cell r="P1590">
            <v>0</v>
          </cell>
        </row>
        <row r="1591">
          <cell r="F1591" t="str">
            <v>C-FSPPS04140060X40MM</v>
          </cell>
          <cell r="G1591" t="str">
            <v>SLEEVE MAT:SS400 SIZE:60X40MM.FOR WHEEL GAF HEATER DOOR</v>
          </cell>
          <cell r="I1591" t="str">
            <v>Pcs</v>
          </cell>
          <cell r="K1591" t="str">
            <v>SPC1-E33-FRONT</v>
          </cell>
          <cell r="M1591">
            <v>4</v>
          </cell>
          <cell r="N1591">
            <v>4</v>
          </cell>
          <cell r="O1591">
            <v>4</v>
          </cell>
          <cell r="P1591">
            <v>2</v>
          </cell>
        </row>
        <row r="1592">
          <cell r="F1592" t="str">
            <v>C-FSPPS04160X115X145</v>
          </cell>
          <cell r="G1592" t="str">
            <v xml:space="preserve">SLEEVE SIZE:160XID100XOD115XL145MM P/N.6 DWG.IC-4380-Z30-010 FOR JAZ WATER PRE-RINSE TANK </v>
          </cell>
          <cell r="I1592" t="str">
            <v>Pcs</v>
          </cell>
          <cell r="K1592" t="str">
            <v>SPC1-E20-FRONT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</row>
        <row r="1593">
          <cell r="F1593" t="str">
            <v>C-FSPPS04170X100X155</v>
          </cell>
          <cell r="G1593" t="str">
            <v>SLEEVE SIZE:170X100X115X155MM.FOR BACK UP ROLL PICKLING SCRUBBER TANK P/N.7 DWG.IC-3133-Z30-024</v>
          </cell>
          <cell r="I1593" t="str">
            <v>Pcs</v>
          </cell>
          <cell r="K1593" t="str">
            <v>SPC1-E20-FRONT</v>
          </cell>
          <cell r="M1593">
            <v>2</v>
          </cell>
          <cell r="N1593">
            <v>2</v>
          </cell>
          <cell r="O1593">
            <v>2</v>
          </cell>
          <cell r="P1593">
            <v>0</v>
          </cell>
        </row>
        <row r="1594">
          <cell r="F1594" t="str">
            <v>C-FSPPS044900000H312</v>
          </cell>
          <cell r="G1594" t="str">
            <v>ADAPTOR SLEEVE TYPE:H312 (FOR BEARING 22212EAKE4C3)</v>
          </cell>
          <cell r="I1594" t="str">
            <v>Pcs</v>
          </cell>
          <cell r="K1594" t="str">
            <v>SPC1-D22-REAR</v>
          </cell>
          <cell r="M1594">
            <v>2</v>
          </cell>
          <cell r="N1594">
            <v>2</v>
          </cell>
          <cell r="O1594">
            <v>3</v>
          </cell>
          <cell r="P1594">
            <v>1</v>
          </cell>
        </row>
        <row r="1595">
          <cell r="F1595" t="str">
            <v>C-FSPPS0449146700000</v>
          </cell>
          <cell r="G1595" t="str">
            <v>ADAPTER SLEEVE H2313X (FOR BEARING UNIT UKP 313)</v>
          </cell>
          <cell r="I1595" t="str">
            <v>Pcs</v>
          </cell>
          <cell r="K1595" t="str">
            <v>SPC1-D33-REAR</v>
          </cell>
          <cell r="M1595">
            <v>4</v>
          </cell>
          <cell r="N1595">
            <v>4</v>
          </cell>
          <cell r="O1595">
            <v>4</v>
          </cell>
          <cell r="P1595">
            <v>2</v>
          </cell>
        </row>
        <row r="1596">
          <cell r="F1596" t="str">
            <v>C-FSPPS050000BORE125</v>
          </cell>
          <cell r="G1596" t="str">
            <v>SEAL KIT BORE125 FOR POR.NO.2 OUTER BOARD SWING HYD.CYL. (COMPLETE SET)</v>
          </cell>
          <cell r="I1596" t="str">
            <v>Pcs</v>
          </cell>
          <cell r="K1596" t="str">
            <v>SPC1-C21-FRONT</v>
          </cell>
          <cell r="M1596">
            <v>0</v>
          </cell>
          <cell r="N1596">
            <v>0</v>
          </cell>
          <cell r="O1596">
            <v>1</v>
          </cell>
          <cell r="P1596">
            <v>0</v>
          </cell>
        </row>
        <row r="1597">
          <cell r="F1597" t="str">
            <v>C-FSPPS050R28BORE050</v>
          </cell>
          <cell r="G1597" t="str">
            <v>SEAL KIT BORE:50MM,ROD:28MM FOR HYD.CYL.FOR CGL.POR. COIL OPENER</v>
          </cell>
          <cell r="I1597" t="str">
            <v>SET</v>
          </cell>
          <cell r="K1597" t="str">
            <v>SPC1-C41-REAR</v>
          </cell>
          <cell r="M1597">
            <v>2</v>
          </cell>
          <cell r="N1597">
            <v>2</v>
          </cell>
          <cell r="O1597">
            <v>3</v>
          </cell>
          <cell r="P1597">
            <v>1</v>
          </cell>
        </row>
        <row r="1598">
          <cell r="F1598" t="str">
            <v>C-FSPPS050TC100BB450</v>
          </cell>
          <cell r="G1598" t="str">
            <v>SEAL KIT FOR HYD.CYL.MODEL:FF-SE-ITC100BB450 A60-TN FOR RCL ENTRY OUTER BOARD SWING</v>
          </cell>
          <cell r="I1598" t="str">
            <v>Set</v>
          </cell>
          <cell r="K1598" t="str">
            <v>SPC1-C41-REAR</v>
          </cell>
          <cell r="M1598">
            <v>2</v>
          </cell>
          <cell r="N1598">
            <v>2</v>
          </cell>
          <cell r="O1598">
            <v>0</v>
          </cell>
          <cell r="P1598">
            <v>0</v>
          </cell>
        </row>
        <row r="1599">
          <cell r="F1599" t="str">
            <v>C-FSPPS05100/71-4600</v>
          </cell>
          <cell r="G1599" t="str">
            <v>SEAL KIT FOR HYDRAULIC CYLINDER WR CHAGER TRAVEL</v>
          </cell>
          <cell r="I1599" t="str">
            <v>SET</v>
          </cell>
          <cell r="K1599" t="str">
            <v>SPC1-B22-FRONT</v>
          </cell>
          <cell r="M1599">
            <v>2</v>
          </cell>
          <cell r="N1599">
            <v>2</v>
          </cell>
          <cell r="O1599">
            <v>1</v>
          </cell>
          <cell r="P1599">
            <v>0</v>
          </cell>
        </row>
        <row r="1600">
          <cell r="F1600" t="str">
            <v>C-FSPPS05125/90-5100</v>
          </cell>
          <cell r="G1600" t="str">
            <v>SEAL KIT FOR HYDRAULIC CYLINDER WR SIDE SHIFT</v>
          </cell>
          <cell r="I1600" t="str">
            <v>SET</v>
          </cell>
          <cell r="K1600" t="str">
            <v>SPC1-B22-FRONT</v>
          </cell>
          <cell r="M1600">
            <v>1</v>
          </cell>
          <cell r="N1600">
            <v>1</v>
          </cell>
          <cell r="O1600">
            <v>1</v>
          </cell>
          <cell r="P1600">
            <v>0</v>
          </cell>
        </row>
        <row r="1601">
          <cell r="F1601" t="str">
            <v>C-FSPPS051FA100BB100</v>
          </cell>
          <cell r="G1601" t="str">
            <v>SEAL KIT FOR HYD.CYL.MODEL FF-SB-1FA100BB100 ABD-N RCL COIL TOP-END FLATTENER</v>
          </cell>
          <cell r="I1601" t="str">
            <v>SET</v>
          </cell>
          <cell r="K1601" t="str">
            <v>SPC1-B22-FRONT</v>
          </cell>
          <cell r="M1601">
            <v>1</v>
          </cell>
          <cell r="N1601">
            <v>1</v>
          </cell>
          <cell r="O1601">
            <v>1</v>
          </cell>
          <cell r="P1601">
            <v>0</v>
          </cell>
        </row>
        <row r="1602">
          <cell r="F1602" t="str">
            <v>C-FSPPS051FA160BB125</v>
          </cell>
          <cell r="G1602" t="str">
            <v>SEAL KIT FOR HYD.CYL.MODEL FF-SA-1FA160BB125 ABD RCL NOTCHER WITCH PINCH ROLL</v>
          </cell>
          <cell r="I1602" t="str">
            <v>SET</v>
          </cell>
          <cell r="K1602" t="str">
            <v>SPC1-B22-FRONT</v>
          </cell>
          <cell r="M1602">
            <v>2</v>
          </cell>
          <cell r="N1602">
            <v>2</v>
          </cell>
          <cell r="O1602">
            <v>1</v>
          </cell>
          <cell r="P1602">
            <v>0</v>
          </cell>
        </row>
        <row r="1603">
          <cell r="F1603" t="str">
            <v>C-FSPPS05-1TC50BB455</v>
          </cell>
          <cell r="G1603" t="str">
            <v>SEAL KIT FOR HYD.CYL.MODEL FF-SB-1TC50BB455 BCA-N RCL ENTRY THREADING TABLE</v>
          </cell>
          <cell r="I1603" t="str">
            <v>SET</v>
          </cell>
          <cell r="K1603" t="str">
            <v>SPC1-B22-FRONT</v>
          </cell>
          <cell r="M1603">
            <v>4</v>
          </cell>
          <cell r="N1603">
            <v>4</v>
          </cell>
          <cell r="O1603">
            <v>1</v>
          </cell>
          <cell r="P1603">
            <v>0</v>
          </cell>
        </row>
        <row r="1604">
          <cell r="F1604" t="str">
            <v>C-FSPPS0552006980077</v>
          </cell>
          <cell r="G1604" t="str">
            <v>SEAL KIT FOR HYD.CYL.TYPE:FF-SE-ITC63BB690 RCL TREAD TABLE</v>
          </cell>
          <cell r="I1604" t="str">
            <v>SET</v>
          </cell>
          <cell r="K1604" t="str">
            <v>SPC1-C21-REAR</v>
          </cell>
          <cell r="M1604">
            <v>5</v>
          </cell>
          <cell r="N1604">
            <v>5</v>
          </cell>
          <cell r="O1604">
            <v>4</v>
          </cell>
          <cell r="P1604">
            <v>2</v>
          </cell>
        </row>
        <row r="1605">
          <cell r="F1605" t="str">
            <v>C-FSPPS05CA12571550</v>
          </cell>
          <cell r="G1605" t="str">
            <v>CGL.Seal For Coil Opener Upper Conv. Lift Hyd. Cyl</v>
          </cell>
          <cell r="I1605" t="str">
            <v>SET</v>
          </cell>
          <cell r="K1605" t="str">
            <v>SPC1-B22-FRONT</v>
          </cell>
          <cell r="M1605">
            <v>2</v>
          </cell>
          <cell r="N1605">
            <v>2</v>
          </cell>
          <cell r="O1605">
            <v>0</v>
          </cell>
          <cell r="P1605">
            <v>0</v>
          </cell>
        </row>
        <row r="1606">
          <cell r="F1606" t="str">
            <v>C-FSPPS05CA14080400</v>
          </cell>
          <cell r="G1606" t="str">
            <v>CGL.Seal For Belt Wrapper Top Bottom Arm Swing HYD.Cyl</v>
          </cell>
          <cell r="I1606" t="str">
            <v>SET</v>
          </cell>
          <cell r="K1606" t="str">
            <v>SPC1-B22-FRONT</v>
          </cell>
          <cell r="M1606">
            <v>1</v>
          </cell>
          <cell r="N1606">
            <v>1</v>
          </cell>
          <cell r="O1606">
            <v>0</v>
          </cell>
          <cell r="P1606">
            <v>0</v>
          </cell>
        </row>
        <row r="1607">
          <cell r="F1607" t="str">
            <v>C-FSPPS05CA8045660</v>
          </cell>
          <cell r="G1607" t="str">
            <v>CGL.Seal For Coil Opener Bottom Table Swing HYD.Cyl</v>
          </cell>
          <cell r="I1607" t="str">
            <v>SET</v>
          </cell>
          <cell r="K1607" t="str">
            <v>SPC1-B22-FRONT</v>
          </cell>
          <cell r="M1607">
            <v>2</v>
          </cell>
          <cell r="N1607">
            <v>2</v>
          </cell>
          <cell r="O1607">
            <v>0</v>
          </cell>
          <cell r="P1607">
            <v>0</v>
          </cell>
        </row>
        <row r="1608">
          <cell r="F1608" t="str">
            <v>C-FSPPS05CB125S250PH</v>
          </cell>
          <cell r="G1608" t="str">
            <v>SEAL KIT FOR AIR CYL.ACL-TC125-S250-4488-GF3-0041 PHS(BB2),HS(BB-3,8),SS(BB-9)</v>
          </cell>
          <cell r="I1608" t="str">
            <v>SET</v>
          </cell>
          <cell r="K1608" t="str">
            <v>SPC1-B22-FRONT</v>
          </cell>
          <cell r="M1608">
            <v>10</v>
          </cell>
          <cell r="N1608">
            <v>10</v>
          </cell>
          <cell r="O1608">
            <v>1</v>
          </cell>
          <cell r="P1608">
            <v>0</v>
          </cell>
        </row>
        <row r="1609">
          <cell r="F1609" t="str">
            <v>C-FSPPS05CB125S50PHS</v>
          </cell>
          <cell r="G1609" t="str">
            <v>SEAL KIT FOR AIR CYL.ACL-CB125-S50-1155-GF3-0041 PHS SEAL ROLL NO.1,2</v>
          </cell>
          <cell r="I1609" t="str">
            <v>SET</v>
          </cell>
          <cell r="K1609" t="str">
            <v>SPC1-B22-FRONT</v>
          </cell>
          <cell r="M1609">
            <v>4</v>
          </cell>
          <cell r="N1609">
            <v>4</v>
          </cell>
          <cell r="O1609">
            <v>4</v>
          </cell>
          <cell r="P1609">
            <v>2</v>
          </cell>
        </row>
        <row r="1610">
          <cell r="F1610" t="str">
            <v>C-FSPPS05CB160S120GJ</v>
          </cell>
          <cell r="G1610" t="str">
            <v>SEAL KIT FOR AIR CYL.ACL-CB160-S120-1155-GF3-0041 GJC SUPPORT ROLL NO.1,2</v>
          </cell>
          <cell r="I1610" t="str">
            <v>SET</v>
          </cell>
          <cell r="K1610" t="str">
            <v>SPC1-B22-FRONT</v>
          </cell>
          <cell r="M1610">
            <v>4</v>
          </cell>
          <cell r="N1610">
            <v>4</v>
          </cell>
          <cell r="O1610">
            <v>4</v>
          </cell>
          <cell r="P1610">
            <v>2</v>
          </cell>
        </row>
        <row r="1611">
          <cell r="F1611" t="str">
            <v>C-FSPPS05CB160S150GJ</v>
          </cell>
          <cell r="G1611" t="str">
            <v>SEAL KIT FOR AIR CYL.ACL-CB160-S150-1155-GF3-0041 GJC SUPPORT ROLL NO.3,5</v>
          </cell>
          <cell r="I1611" t="str">
            <v>SET</v>
          </cell>
          <cell r="K1611" t="str">
            <v>SPC1-B22-FRONT</v>
          </cell>
          <cell r="M1611">
            <v>2</v>
          </cell>
          <cell r="N1611">
            <v>2</v>
          </cell>
          <cell r="O1611">
            <v>2</v>
          </cell>
          <cell r="P1611">
            <v>1</v>
          </cell>
        </row>
        <row r="1612">
          <cell r="F1612" t="str">
            <v>C-FSPPS05CB160S170PH</v>
          </cell>
          <cell r="G1612" t="str">
            <v>SEAL KIT FOR AIR CYL.ACL-CB160-S170-1155-GF3-0041 PHS SUPPORT ROLL</v>
          </cell>
          <cell r="I1612" t="str">
            <v>SET</v>
          </cell>
          <cell r="K1612" t="str">
            <v>SPC1-B22-FRONT</v>
          </cell>
          <cell r="M1612">
            <v>2</v>
          </cell>
          <cell r="N1612">
            <v>2</v>
          </cell>
          <cell r="O1612">
            <v>2</v>
          </cell>
          <cell r="P1612">
            <v>1</v>
          </cell>
        </row>
        <row r="1613">
          <cell r="F1613" t="str">
            <v>C-FSPPS05FA10056100</v>
          </cell>
          <cell r="G1613" t="str">
            <v>CGL.Seal For Flattener Top Roll Quick Open Hyd. Cyl.</v>
          </cell>
          <cell r="I1613" t="str">
            <v>SET</v>
          </cell>
          <cell r="K1613" t="str">
            <v>SPC1-B22-FRONT</v>
          </cell>
          <cell r="M1613">
            <v>2</v>
          </cell>
          <cell r="N1613">
            <v>2</v>
          </cell>
          <cell r="O1613">
            <v>0</v>
          </cell>
          <cell r="P1613">
            <v>0</v>
          </cell>
        </row>
        <row r="1614">
          <cell r="F1614" t="str">
            <v>C-FSPPS05LA6335.5475</v>
          </cell>
          <cell r="G1614" t="str">
            <v>CGL.Seal For Del.Trad table Exten HYD.Cyl</v>
          </cell>
          <cell r="I1614" t="str">
            <v>SET</v>
          </cell>
          <cell r="K1614" t="str">
            <v>SPC1-B22-FRONT</v>
          </cell>
          <cell r="M1614">
            <v>1</v>
          </cell>
          <cell r="N1614">
            <v>1</v>
          </cell>
          <cell r="O1614">
            <v>0</v>
          </cell>
          <cell r="P1614">
            <v>0</v>
          </cell>
        </row>
        <row r="1615">
          <cell r="F1615" t="str">
            <v>C-FSPPS05TC10056900</v>
          </cell>
          <cell r="G1615" t="str">
            <v>Seal For Del.Trad table Lift HYD.Cyl</v>
          </cell>
          <cell r="I1615" t="str">
            <v>SET</v>
          </cell>
          <cell r="K1615" t="str">
            <v>SPC1-B22-FRONT</v>
          </cell>
          <cell r="M1615">
            <v>2</v>
          </cell>
          <cell r="N1615">
            <v>2</v>
          </cell>
          <cell r="O1615">
            <v>0</v>
          </cell>
          <cell r="P1615">
            <v>0</v>
          </cell>
        </row>
        <row r="1616">
          <cell r="F1616" t="str">
            <v>C-FSPPS05TC125S50PHS</v>
          </cell>
          <cell r="G1616" t="str">
            <v>SEAL KIT FOR AIR CYL.ACL-TC125-S50-1155-GF3-0041 PHS SEAL ROLL NO.3,4 &amp; GJC SEAL ROLL</v>
          </cell>
          <cell r="I1616" t="str">
            <v>SET</v>
          </cell>
          <cell r="K1616" t="str">
            <v>SPC1-B22-FRONT</v>
          </cell>
          <cell r="M1616">
            <v>4</v>
          </cell>
          <cell r="N1616">
            <v>4</v>
          </cell>
          <cell r="O1616">
            <v>2</v>
          </cell>
          <cell r="P1616">
            <v>1</v>
          </cell>
        </row>
        <row r="1617">
          <cell r="F1617" t="str">
            <v>C-FSPPS05TC250BB1400</v>
          </cell>
          <cell r="G1617" t="str">
            <v>SEAL KIT  HYD.CYLINDER CPL MODEL:FF-SA-1TC250BB1400ABDYPN</v>
          </cell>
          <cell r="I1617" t="str">
            <v>SET</v>
          </cell>
          <cell r="K1617" t="str">
            <v>SPC1-C11-REAR</v>
          </cell>
          <cell r="M1617">
            <v>2</v>
          </cell>
          <cell r="N1617">
            <v>2</v>
          </cell>
          <cell r="O1617">
            <v>2</v>
          </cell>
          <cell r="P1617">
            <v>0</v>
          </cell>
        </row>
        <row r="1618">
          <cell r="F1618" t="str">
            <v>C-FSPPS05TC40/28-425</v>
          </cell>
          <cell r="G1618" t="str">
            <v>SEAL KIT FOR HYDRAULIC CYLINDER WR CHANGER SIDE SHIFT STOPPER</v>
          </cell>
          <cell r="I1618" t="str">
            <v>SET</v>
          </cell>
          <cell r="K1618" t="str">
            <v>SPC1-B22-FRONT</v>
          </cell>
          <cell r="M1618">
            <v>1</v>
          </cell>
          <cell r="N1618">
            <v>1</v>
          </cell>
          <cell r="O1618">
            <v>1</v>
          </cell>
          <cell r="P1618">
            <v>0</v>
          </cell>
        </row>
        <row r="1619">
          <cell r="F1619" t="str">
            <v>C-FSPPS05TC6335.5970</v>
          </cell>
          <cell r="G1619" t="str">
            <v>CGL.Seal For Notcher Side Head Traverse HYD.Cyl</v>
          </cell>
          <cell r="I1619" t="str">
            <v>SET</v>
          </cell>
          <cell r="K1619" t="str">
            <v>SPC1-B22-FRONT</v>
          </cell>
          <cell r="M1619">
            <v>2</v>
          </cell>
          <cell r="N1619">
            <v>2</v>
          </cell>
          <cell r="O1619">
            <v>0</v>
          </cell>
          <cell r="P1619">
            <v>0</v>
          </cell>
        </row>
        <row r="1620">
          <cell r="F1620" t="str">
            <v>C-FSPPS06SK11-C1-894</v>
          </cell>
          <cell r="G1620" t="str">
            <v>SCREW BOLT  MAT:SS400 DRW.NO.SK11-C1-894 FOR FLAP WHEEL TOP</v>
          </cell>
          <cell r="I1620" t="str">
            <v>Pcs</v>
          </cell>
          <cell r="K1620" t="str">
            <v>SPC1-E57-FRONT</v>
          </cell>
          <cell r="M1620">
            <v>8</v>
          </cell>
          <cell r="N1620">
            <v>8</v>
          </cell>
          <cell r="O1620">
            <v>8</v>
          </cell>
          <cell r="P1620">
            <v>4</v>
          </cell>
        </row>
        <row r="1621">
          <cell r="F1621" t="str">
            <v>C-FSPPS0843CUPLA4TSH</v>
          </cell>
          <cell r="G1621" t="str">
            <v>NITTO CUPLA SOCKET (HOSE BARB) MODEL:4TSH SIZE:1/2"BODY:SUS,SEAL:FKM FOR POT INDUCTOR</v>
          </cell>
          <cell r="I1621" t="str">
            <v>Pcs</v>
          </cell>
          <cell r="K1621" t="str">
            <v>SPC1-B32-FRONT</v>
          </cell>
          <cell r="M1621">
            <v>16</v>
          </cell>
          <cell r="N1621">
            <v>16</v>
          </cell>
          <cell r="O1621">
            <v>4</v>
          </cell>
          <cell r="P1621">
            <v>2</v>
          </cell>
        </row>
        <row r="1622">
          <cell r="F1622" t="str">
            <v>C-FSPPS110279KVE-IMS</v>
          </cell>
          <cell r="G1622" t="str">
            <v>INTERMEDIATE SEAL N0.279KVE-IMS "NSK" FOR BEARING WORK ROLL</v>
          </cell>
          <cell r="I1622" t="str">
            <v>Pcs</v>
          </cell>
          <cell r="K1622" t="str">
            <v>SPC1-C23-REAR</v>
          </cell>
          <cell r="M1622">
            <v>8</v>
          </cell>
          <cell r="N1622">
            <v>8</v>
          </cell>
          <cell r="O1622">
            <v>8</v>
          </cell>
          <cell r="P1622">
            <v>4</v>
          </cell>
        </row>
        <row r="1623">
          <cell r="F1623" t="str">
            <v>C-FSPPS11HOISTCRANE9</v>
          </cell>
          <cell r="G1623" t="str">
            <v>SEALING SET FOR OVERHAUL HOIST CRANE NO.9</v>
          </cell>
          <cell r="I1623" t="str">
            <v>Ea</v>
          </cell>
          <cell r="K1623" t="str">
            <v>SPC1-E47-FRONT</v>
          </cell>
          <cell r="M1623">
            <v>1</v>
          </cell>
          <cell r="N1623">
            <v>1</v>
          </cell>
          <cell r="O1623">
            <v>0</v>
          </cell>
          <cell r="P1623">
            <v>0</v>
          </cell>
        </row>
        <row r="1624">
          <cell r="F1624" t="str">
            <v>C-FSPPS1200000USH-71</v>
          </cell>
          <cell r="G1624" t="str">
            <v>ROD SEAL USH-71 80 6 A505"NOK"FOR POR.NO.2 OUTER BOARD SWING HYD.CYL.</v>
          </cell>
          <cell r="I1624" t="str">
            <v>Pcs</v>
          </cell>
          <cell r="K1624" t="str">
            <v>SPC1-C21-FRONT</v>
          </cell>
          <cell r="M1624">
            <v>0</v>
          </cell>
          <cell r="N1624">
            <v>10</v>
          </cell>
          <cell r="O1624">
            <v>10</v>
          </cell>
          <cell r="P1624">
            <v>4</v>
          </cell>
        </row>
        <row r="1625">
          <cell r="F1625" t="str">
            <v>C-FSPPS12000SPNS-180</v>
          </cell>
          <cell r="G1625" t="str">
            <v>ROD SEAL SIZE:SPNS-180 FOR PUSH UP CYLINDER</v>
          </cell>
          <cell r="I1625" t="str">
            <v>Pcs</v>
          </cell>
          <cell r="K1625" t="str">
            <v>SPC1-B22-FRONT</v>
          </cell>
          <cell r="M1625">
            <v>6</v>
          </cell>
          <cell r="N1625">
            <v>6</v>
          </cell>
          <cell r="O1625">
            <v>8</v>
          </cell>
          <cell r="P1625">
            <v>4</v>
          </cell>
        </row>
        <row r="1626">
          <cell r="F1626" t="str">
            <v>C-FSPPS132SL40X72X10</v>
          </cell>
          <cell r="G1626" t="str">
            <v>SEAL RING MODEL:BAU2SLX2 40X72X10 FOR BALL SCREW</v>
          </cell>
          <cell r="I1626" t="str">
            <v>Pcs</v>
          </cell>
          <cell r="K1626" t="str">
            <v>SPC1-C34-REAR</v>
          </cell>
          <cell r="M1626">
            <v>8</v>
          </cell>
          <cell r="N1626">
            <v>8</v>
          </cell>
          <cell r="O1626">
            <v>8</v>
          </cell>
          <cell r="P1626">
            <v>4</v>
          </cell>
        </row>
        <row r="1627">
          <cell r="F1627" t="str">
            <v>C-FSPPS133SL45X85X10</v>
          </cell>
          <cell r="G1627" t="str">
            <v>SEAL RING MODEL:BAU3SLX2 45X85X10 FOR BALL SCREW</v>
          </cell>
          <cell r="I1627" t="str">
            <v>Pcs</v>
          </cell>
          <cell r="K1627" t="str">
            <v>SPC1-C34-REAR</v>
          </cell>
          <cell r="M1627">
            <v>8</v>
          </cell>
          <cell r="N1627">
            <v>8</v>
          </cell>
          <cell r="O1627">
            <v>8</v>
          </cell>
          <cell r="P1627">
            <v>4</v>
          </cell>
        </row>
        <row r="1628">
          <cell r="F1628" t="str">
            <v>C-FSPPS13LBH14015307</v>
          </cell>
          <cell r="G1628" t="str">
            <v>OIL SEAL LBH 140 153 7 "NOK" FOR CPL COIL TRANSFER CAR HYDRAULIC CYLINDER</v>
          </cell>
          <cell r="I1628" t="str">
            <v>Pcs</v>
          </cell>
          <cell r="K1628" t="str">
            <v>SPC1-C21-FRONT</v>
          </cell>
          <cell r="M1628">
            <v>2</v>
          </cell>
          <cell r="N1628">
            <v>2</v>
          </cell>
          <cell r="O1628">
            <v>2</v>
          </cell>
          <cell r="P1628">
            <v>0</v>
          </cell>
        </row>
        <row r="1629">
          <cell r="F1629" t="str">
            <v>C-FSPPS13MHSA-305-RS</v>
          </cell>
          <cell r="G1629" t="str">
            <v>OIL SEAL MHSA 305X340X15-23J "KOYO"FOR WORK ROLL BEARING</v>
          </cell>
          <cell r="I1629" t="str">
            <v>PCS</v>
          </cell>
          <cell r="K1629" t="str">
            <v>SPC1-C41-REAR</v>
          </cell>
          <cell r="M1629">
            <v>8</v>
          </cell>
          <cell r="N1629">
            <v>8</v>
          </cell>
          <cell r="O1629">
            <v>0</v>
          </cell>
          <cell r="P1629">
            <v>0</v>
          </cell>
        </row>
        <row r="1630">
          <cell r="F1630" t="str">
            <v>C-FSPPS13ZF150658267</v>
          </cell>
          <cell r="G1630" t="str">
            <v>OIL SEAL ZF-15 NOK (65X82X67X5X6.8) AZ 3388 F0</v>
          </cell>
          <cell r="I1630" t="str">
            <v>Pcs</v>
          </cell>
          <cell r="K1630" t="str">
            <v>SPC1-C33-FRONT</v>
          </cell>
          <cell r="M1630">
            <v>7</v>
          </cell>
          <cell r="N1630">
            <v>7</v>
          </cell>
          <cell r="O1630">
            <v>10</v>
          </cell>
          <cell r="P1630">
            <v>4</v>
          </cell>
        </row>
        <row r="1631">
          <cell r="F1631" t="str">
            <v>C-FSPPS1522-40X140MM</v>
          </cell>
          <cell r="G1631" t="str">
            <v>SHAFT DAI:44X140MM. MAT:SUS304 FOR PATAPATA</v>
          </cell>
          <cell r="I1631" t="str">
            <v>PCS</v>
          </cell>
          <cell r="K1631" t="str">
            <v>SPC1-D-FLOOR</v>
          </cell>
          <cell r="M1631">
            <v>0</v>
          </cell>
          <cell r="N1631">
            <v>4</v>
          </cell>
          <cell r="O1631">
            <v>4</v>
          </cell>
          <cell r="P1631">
            <v>2</v>
          </cell>
        </row>
        <row r="1632">
          <cell r="F1632" t="str">
            <v>C-FSPPS1552D65X312MM</v>
          </cell>
          <cell r="G1632" t="str">
            <v>SHAFT SIZE:65X60X50X312L, MAT:S45C FOR COIL TONG CRANE</v>
          </cell>
          <cell r="I1632" t="str">
            <v>PCS</v>
          </cell>
          <cell r="K1632" t="str">
            <v>SPC-B24-REPAR</v>
          </cell>
          <cell r="M1632">
            <v>4</v>
          </cell>
          <cell r="N1632">
            <v>4</v>
          </cell>
          <cell r="O1632">
            <v>2</v>
          </cell>
          <cell r="P1632">
            <v>1</v>
          </cell>
        </row>
        <row r="1633">
          <cell r="F1633" t="str">
            <v>C-FSPPS1640-EY10015A</v>
          </cell>
          <cell r="G1633" t="str">
            <v>Y STRAINER MODEL:EY100 MAT:UPVC CONNECTION:SOCKET 1/2"(15A)</v>
          </cell>
          <cell r="I1633" t="str">
            <v>Pcs</v>
          </cell>
          <cell r="K1633" t="str">
            <v>SPC1-B43-REAR</v>
          </cell>
          <cell r="M1633">
            <v>2</v>
          </cell>
          <cell r="N1633">
            <v>2</v>
          </cell>
          <cell r="O1633">
            <v>2</v>
          </cell>
          <cell r="P1633">
            <v>1</v>
          </cell>
        </row>
        <row r="1634">
          <cell r="F1634" t="str">
            <v>C-FSPPS1922MM3M50160</v>
          </cell>
          <cell r="G1634" t="str">
            <v>MECHANICAL SEAL 22MM.MAT:CAR/CER/NBR FOR EBARA PUMP MODEL:3M50-160 DEGAS PUMP</v>
          </cell>
          <cell r="I1634" t="str">
            <v>Pcs</v>
          </cell>
          <cell r="K1634" t="str">
            <v>SPC1-B32-FRONT</v>
          </cell>
          <cell r="M1634">
            <v>3</v>
          </cell>
          <cell r="N1634">
            <v>3</v>
          </cell>
          <cell r="O1634">
            <v>3</v>
          </cell>
          <cell r="P1634">
            <v>1</v>
          </cell>
        </row>
        <row r="1635">
          <cell r="F1635" t="str">
            <v>C-FSPPS19EA56025EBAR</v>
          </cell>
          <cell r="G1635" t="str">
            <v>MECHANICAL SEAL TYPE:EA-560-25 MAT:CAR/CER/NBR FOR EBARA PUMP</v>
          </cell>
          <cell r="I1635" t="str">
            <v>PCS</v>
          </cell>
          <cell r="K1635" t="str">
            <v>SPC1-B34-REAR</v>
          </cell>
          <cell r="M1635">
            <v>3</v>
          </cell>
          <cell r="N1635">
            <v>3</v>
          </cell>
          <cell r="O1635">
            <v>3</v>
          </cell>
          <cell r="P1635">
            <v>1</v>
          </cell>
        </row>
        <row r="1636">
          <cell r="F1636" t="str">
            <v>C-FSPPS2236AWS8-50MM</v>
          </cell>
          <cell r="G1636" t="str">
            <v>TENSION SPRINGS TYPE:AWS-8-50 MAT:SWP-A FOR WELDER PARALLEL</v>
          </cell>
          <cell r="I1636" t="str">
            <v>PCS</v>
          </cell>
          <cell r="K1636" t="str">
            <v>SPC1</v>
          </cell>
          <cell r="M1636">
            <v>20</v>
          </cell>
          <cell r="N1636">
            <v>20</v>
          </cell>
          <cell r="O1636">
            <v>20</v>
          </cell>
          <cell r="P1636">
            <v>10</v>
          </cell>
        </row>
        <row r="1637">
          <cell r="F1637" t="str">
            <v>C-FSPPS2329B75VS4-07</v>
          </cell>
          <cell r="G1637" t="str">
            <v>VALVE SEAT MAT:PVC PART NO.4 FOR METERING PUMP LK-B75VS4-07</v>
          </cell>
          <cell r="I1637" t="str">
            <v>PCS</v>
          </cell>
          <cell r="K1637" t="str">
            <v>SPC1-B33-REAR</v>
          </cell>
          <cell r="M1637">
            <v>2</v>
          </cell>
          <cell r="N1637">
            <v>3</v>
          </cell>
          <cell r="O1637">
            <v>2</v>
          </cell>
          <cell r="P1637">
            <v>1</v>
          </cell>
        </row>
        <row r="1638">
          <cell r="F1638" t="str">
            <v>C-FSPPS2800C42X65X12</v>
          </cell>
          <cell r="G1638" t="str">
            <v>Oil Seal TC 42X65X12 "NOK" FOR WWT</v>
          </cell>
          <cell r="I1638" t="str">
            <v>Pcs</v>
          </cell>
          <cell r="K1638" t="str">
            <v>SPC1-C32 FRONT</v>
          </cell>
          <cell r="M1638">
            <v>8</v>
          </cell>
          <cell r="N1638">
            <v>8</v>
          </cell>
          <cell r="O1638">
            <v>8</v>
          </cell>
          <cell r="P1638">
            <v>4</v>
          </cell>
        </row>
        <row r="1639">
          <cell r="F1639" t="str">
            <v>C-FSPPS2800C62X85X12</v>
          </cell>
          <cell r="G1639" t="str">
            <v>Oil Seal TC 62X85X12 "NOK" FOR WWT</v>
          </cell>
          <cell r="I1639" t="str">
            <v>Pcs</v>
          </cell>
          <cell r="K1639" t="str">
            <v>SPC1-C32 FRONT</v>
          </cell>
          <cell r="M1639">
            <v>7</v>
          </cell>
          <cell r="N1639">
            <v>7</v>
          </cell>
          <cell r="O1639">
            <v>8</v>
          </cell>
          <cell r="P1639">
            <v>4</v>
          </cell>
        </row>
        <row r="1640">
          <cell r="F1640" t="str">
            <v>C-FSPPS2800TC40X52X7</v>
          </cell>
          <cell r="G1640" t="str">
            <v>Oil Seal TC 40X52X7 "NOK" FOR CRANE GEAR BOX</v>
          </cell>
          <cell r="I1640" t="str">
            <v>Pcs</v>
          </cell>
          <cell r="K1640" t="str">
            <v>SPC1-C32 FRONT</v>
          </cell>
          <cell r="M1640">
            <v>6</v>
          </cell>
          <cell r="N1640">
            <v>6</v>
          </cell>
          <cell r="O1640">
            <v>12</v>
          </cell>
          <cell r="P1640">
            <v>4</v>
          </cell>
        </row>
        <row r="1641">
          <cell r="F1641" t="str">
            <v>C-FSPPS2800TC42X55X9</v>
          </cell>
          <cell r="G1641" t="str">
            <v>Oil Seal TC 42X55X9 P/N.AE2483-E0 "NOK" FOR HONDA PUMP</v>
          </cell>
          <cell r="I1641" t="str">
            <v>Pcs</v>
          </cell>
          <cell r="K1641" t="str">
            <v>SPC1-C32 FRONT</v>
          </cell>
          <cell r="M1641">
            <v>12</v>
          </cell>
          <cell r="N1641">
            <v>12</v>
          </cell>
          <cell r="O1641">
            <v>12</v>
          </cell>
          <cell r="P1641">
            <v>4</v>
          </cell>
        </row>
        <row r="1642">
          <cell r="F1642" t="str">
            <v>C-FSPPS2866TC45X60X9</v>
          </cell>
          <cell r="G1642" t="str">
            <v>OIL SEAL TC 45X60X9 P/N.AE 2643 E1 "NOK" FOR HONDA PUMP</v>
          </cell>
          <cell r="I1642" t="str">
            <v>Pcs</v>
          </cell>
          <cell r="K1642" t="str">
            <v>SPC1-C32 FRONT</v>
          </cell>
          <cell r="M1642">
            <v>0</v>
          </cell>
          <cell r="N1642">
            <v>16</v>
          </cell>
          <cell r="O1642">
            <v>12</v>
          </cell>
          <cell r="P1642">
            <v>6</v>
          </cell>
        </row>
        <row r="1643">
          <cell r="F1643" t="str">
            <v>C-FSPPS2873TC-304707</v>
          </cell>
          <cell r="G1643" t="str">
            <v>OIL SEAL TC 30 47 7 NBR "NOK" FOR P-109 DEGAS PUMP</v>
          </cell>
          <cell r="I1643" t="str">
            <v>PCS</v>
          </cell>
          <cell r="K1643" t="str">
            <v>SPC1-C32-FRONT</v>
          </cell>
          <cell r="M1643">
            <v>6</v>
          </cell>
          <cell r="N1643">
            <v>6</v>
          </cell>
          <cell r="O1643">
            <v>8</v>
          </cell>
          <cell r="P1643">
            <v>4</v>
          </cell>
        </row>
        <row r="1644">
          <cell r="F1644" t="str">
            <v>C-FSPPS28-TC10013012</v>
          </cell>
          <cell r="G1644" t="str">
            <v>OIL SEAL TC 100 130 12 "NOK" FOR CRANE GEAR BOX</v>
          </cell>
          <cell r="I1644" t="str">
            <v>Pcs</v>
          </cell>
          <cell r="K1644" t="str">
            <v>SPC1-C32-FRONT</v>
          </cell>
          <cell r="M1644">
            <v>24</v>
          </cell>
          <cell r="N1644">
            <v>24</v>
          </cell>
          <cell r="O1644">
            <v>24</v>
          </cell>
          <cell r="P1644">
            <v>8</v>
          </cell>
        </row>
        <row r="1645">
          <cell r="F1645" t="str">
            <v>C-FSPPS28-TC10513514</v>
          </cell>
          <cell r="G1645" t="str">
            <v>OIL SEAL TC 105 135 14 "NOK" FOR WELDER ELECTRODE HEAD</v>
          </cell>
          <cell r="I1645" t="str">
            <v>Pcs</v>
          </cell>
          <cell r="K1645" t="str">
            <v>SPC1-C42 FRONT</v>
          </cell>
          <cell r="M1645">
            <v>20</v>
          </cell>
          <cell r="N1645">
            <v>20</v>
          </cell>
          <cell r="O1645">
            <v>8</v>
          </cell>
          <cell r="P1645">
            <v>4</v>
          </cell>
        </row>
        <row r="1646">
          <cell r="F1646" t="str">
            <v>C-FSPPS28-TC19022516</v>
          </cell>
          <cell r="G1646" t="str">
            <v>OIL SEAL TC 190 225 16 "NOK" FOR DEF.ROLL CLEANING SECTION</v>
          </cell>
          <cell r="I1646" t="str">
            <v>Pcs</v>
          </cell>
          <cell r="K1646" t="str">
            <v>SPC1-C42-FRONT</v>
          </cell>
          <cell r="M1646">
            <v>4</v>
          </cell>
          <cell r="N1646">
            <v>4</v>
          </cell>
          <cell r="O1646">
            <v>4</v>
          </cell>
          <cell r="P1646">
            <v>2</v>
          </cell>
        </row>
        <row r="1647">
          <cell r="F1647" t="str">
            <v>C-FSPPS28-TC22025016</v>
          </cell>
          <cell r="G1647" t="str">
            <v>OIL SEAL TC 220 250 16 "NOK" FOR DEF.ROLL CLEANING SECTION</v>
          </cell>
          <cell r="I1647" t="str">
            <v>Pcs</v>
          </cell>
          <cell r="K1647" t="str">
            <v>SPC1-C42-FRONT</v>
          </cell>
          <cell r="M1647">
            <v>10</v>
          </cell>
          <cell r="N1647">
            <v>10</v>
          </cell>
          <cell r="O1647">
            <v>12</v>
          </cell>
          <cell r="P1647">
            <v>4</v>
          </cell>
        </row>
        <row r="1648">
          <cell r="F1648" t="str">
            <v>C-FSPPS28-TC50X68X09</v>
          </cell>
          <cell r="G1648" t="str">
            <v>OIL SEAL TC 50 68 9 "NOK" FOR STR CRR BALL SCREW</v>
          </cell>
          <cell r="I1648" t="str">
            <v>Pcs</v>
          </cell>
          <cell r="K1648" t="str">
            <v>SPC1-C32-FRONT</v>
          </cell>
          <cell r="M1648">
            <v>14</v>
          </cell>
          <cell r="N1648">
            <v>14</v>
          </cell>
          <cell r="O1648">
            <v>20</v>
          </cell>
          <cell r="P1648">
            <v>10</v>
          </cell>
        </row>
        <row r="1649">
          <cell r="F1649" t="str">
            <v>C-FSPPS2966-11014014</v>
          </cell>
          <cell r="G1649" t="str">
            <v>OIL SEAL TB 110X140X14 NBR "NOK"</v>
          </cell>
          <cell r="I1649" t="str">
            <v>PCS</v>
          </cell>
          <cell r="K1649" t="str">
            <v>SPC1-C22-FRONT</v>
          </cell>
          <cell r="M1649">
            <v>4</v>
          </cell>
          <cell r="N1649">
            <v>4</v>
          </cell>
          <cell r="O1649">
            <v>4</v>
          </cell>
          <cell r="P1649">
            <v>2</v>
          </cell>
        </row>
        <row r="1650">
          <cell r="F1650" t="str">
            <v>C-FSPPS2966-13016014</v>
          </cell>
          <cell r="G1650" t="str">
            <v>OIL SEAL TB 130X160X14 NBR "NOK"</v>
          </cell>
          <cell r="I1650" t="str">
            <v>PCS</v>
          </cell>
          <cell r="K1650" t="str">
            <v>SPC1-C22-FRONT</v>
          </cell>
          <cell r="M1650">
            <v>16</v>
          </cell>
          <cell r="N1650">
            <v>16</v>
          </cell>
          <cell r="O1650">
            <v>20</v>
          </cell>
          <cell r="P1650">
            <v>10</v>
          </cell>
        </row>
        <row r="1651">
          <cell r="F1651" t="str">
            <v>C-FSPPS2966-TB557209</v>
          </cell>
          <cell r="G1651" t="str">
            <v>OIL SEAL TB 55X72X9 NBR "NOK"</v>
          </cell>
          <cell r="I1651" t="str">
            <v>PCS</v>
          </cell>
          <cell r="K1651" t="str">
            <v>SPC1-C22-FRONT</v>
          </cell>
          <cell r="M1651">
            <v>20</v>
          </cell>
          <cell r="N1651">
            <v>26</v>
          </cell>
          <cell r="O1651">
            <v>20</v>
          </cell>
          <cell r="P1651">
            <v>10</v>
          </cell>
        </row>
        <row r="1652">
          <cell r="F1652" t="str">
            <v>C-FSPPS2966-TB557812</v>
          </cell>
          <cell r="G1652" t="str">
            <v>OIL SEAL TB 55X78X12 NBR "NOK"</v>
          </cell>
          <cell r="I1652" t="str">
            <v>PCS</v>
          </cell>
          <cell r="K1652" t="str">
            <v>SPC1-C22-FRONT</v>
          </cell>
          <cell r="M1652">
            <v>20</v>
          </cell>
          <cell r="N1652">
            <v>20</v>
          </cell>
          <cell r="O1652">
            <v>20</v>
          </cell>
          <cell r="P1652">
            <v>10</v>
          </cell>
        </row>
        <row r="1653">
          <cell r="F1653" t="str">
            <v>C-FSPPS31SBB32036025</v>
          </cell>
          <cell r="G1653" t="str">
            <v>OIL SEAL SBB 320 360 25 AB5712A0 MAT:NBR "NOK" FOR WR BEARING</v>
          </cell>
          <cell r="I1653" t="str">
            <v>Pcs</v>
          </cell>
          <cell r="K1653" t="str">
            <v>SPC1-C13-REAR</v>
          </cell>
          <cell r="M1653">
            <v>8</v>
          </cell>
          <cell r="N1653">
            <v>8</v>
          </cell>
          <cell r="O1653">
            <v>8</v>
          </cell>
          <cell r="P1653">
            <v>4</v>
          </cell>
        </row>
        <row r="1654">
          <cell r="F1654" t="str">
            <v>C-FSPPS32ZF198510406</v>
          </cell>
          <cell r="G1654" t="str">
            <v>OIL SEAL ZF-19 (85 104 06) AZ 3832 F0 FOR PINCH ROLL</v>
          </cell>
          <cell r="I1654" t="str">
            <v>Pcs</v>
          </cell>
          <cell r="K1654" t="str">
            <v>SPC1-C33-FRONT</v>
          </cell>
          <cell r="M1654">
            <v>18</v>
          </cell>
          <cell r="N1654">
            <v>18</v>
          </cell>
          <cell r="O1654">
            <v>20</v>
          </cell>
          <cell r="P1654">
            <v>10</v>
          </cell>
        </row>
        <row r="1655">
          <cell r="F1655" t="str">
            <v>C-FSPPS32ZF38-170203</v>
          </cell>
          <cell r="G1655" t="str">
            <v>OIL SEAL ZF 38 (17021310) "NOK" FOR 7-8 BRIDLE ROLL</v>
          </cell>
          <cell r="I1655" t="str">
            <v>Pcs</v>
          </cell>
          <cell r="K1655" t="str">
            <v>SPC1-C33-FRONT</v>
          </cell>
          <cell r="M1655">
            <v>8</v>
          </cell>
          <cell r="N1655">
            <v>8</v>
          </cell>
          <cell r="O1655">
            <v>8</v>
          </cell>
          <cell r="P1655">
            <v>4</v>
          </cell>
        </row>
        <row r="1656">
          <cell r="F1656" t="str">
            <v>C-FSPPS32ZF401802131</v>
          </cell>
          <cell r="G1656" t="str">
            <v>OIL SEAL ZF-40 (180 213 10) AZ 4902 F0 FOR DEF.ROLL</v>
          </cell>
          <cell r="I1656" t="str">
            <v>Pcs</v>
          </cell>
          <cell r="K1656" t="str">
            <v>SPC1-C33-FRONT</v>
          </cell>
          <cell r="M1656">
            <v>6</v>
          </cell>
          <cell r="N1656">
            <v>6</v>
          </cell>
          <cell r="O1656">
            <v>8</v>
          </cell>
          <cell r="P1656">
            <v>4</v>
          </cell>
        </row>
        <row r="1657">
          <cell r="F1657" t="str">
            <v>C-FSPPS32ZF421902230</v>
          </cell>
          <cell r="G1657" t="str">
            <v>OIL SEAL ZF-42 (190 223 10) AZ4980F0 FOR CGL DEFECTOR ROLL CLEANING SECTION</v>
          </cell>
          <cell r="I1657" t="str">
            <v>Pcs</v>
          </cell>
          <cell r="K1657" t="str">
            <v>SPC1-C33-FRONT</v>
          </cell>
          <cell r="M1657">
            <v>6</v>
          </cell>
          <cell r="N1657">
            <v>6</v>
          </cell>
          <cell r="O1657">
            <v>8</v>
          </cell>
          <cell r="P1657">
            <v>4</v>
          </cell>
        </row>
        <row r="1658">
          <cell r="F1658" t="str">
            <v>C-FSPPS32ZF44-200240</v>
          </cell>
          <cell r="G1658" t="str">
            <v>OIL SEAL ZF 44 (20024011) "NOK" FOR 7-8 BRIDLE ROLL</v>
          </cell>
          <cell r="I1658" t="str">
            <v>Pcs</v>
          </cell>
          <cell r="K1658" t="str">
            <v>SPC1-C33-FRONT</v>
          </cell>
          <cell r="M1658">
            <v>8</v>
          </cell>
          <cell r="N1658">
            <v>8</v>
          </cell>
          <cell r="O1658">
            <v>8</v>
          </cell>
          <cell r="P1658">
            <v>4</v>
          </cell>
        </row>
        <row r="1659">
          <cell r="F1659" t="str">
            <v>C-FSPPS32ZF46-210250</v>
          </cell>
          <cell r="G1659" t="str">
            <v>OIL SEAL ZF-46 (210 250 11) AZ5137F0 FOR CGL NO.7,8 BRIDLE ROLL</v>
          </cell>
          <cell r="I1659" t="str">
            <v>Pcs</v>
          </cell>
          <cell r="K1659" t="str">
            <v>SPC1-C33-FRONT</v>
          </cell>
          <cell r="M1659">
            <v>6</v>
          </cell>
          <cell r="N1659">
            <v>6</v>
          </cell>
          <cell r="O1659">
            <v>8</v>
          </cell>
          <cell r="P1659">
            <v>4</v>
          </cell>
        </row>
        <row r="1660">
          <cell r="F1660" t="str">
            <v>C-FSPPS32ZF482202601</v>
          </cell>
          <cell r="G1660" t="str">
            <v>OIL SEAL ZF-48 (220 260 11) AZ5213F0 FOR CGL DEFECTOR ROLL CLEANING SECTION</v>
          </cell>
          <cell r="I1660" t="str">
            <v>Pcs</v>
          </cell>
          <cell r="K1660" t="str">
            <v>SPC1-C33-FRONT</v>
          </cell>
          <cell r="M1660">
            <v>8</v>
          </cell>
          <cell r="N1660">
            <v>8</v>
          </cell>
          <cell r="O1660">
            <v>12</v>
          </cell>
          <cell r="P1660">
            <v>4</v>
          </cell>
        </row>
        <row r="1661">
          <cell r="F1661" t="str">
            <v>C-FSPPS32ZF52-240286</v>
          </cell>
          <cell r="G1661" t="str">
            <v>OIL SEAL ZF-52 (240 286 12) AZ5355F0 FOR CGL NO.7,8 BRIDLE ROLL</v>
          </cell>
          <cell r="I1661" t="str">
            <v>Pcs</v>
          </cell>
          <cell r="K1661" t="str">
            <v>SPC1-C33-FRONT</v>
          </cell>
          <cell r="M1661">
            <v>8</v>
          </cell>
          <cell r="N1661">
            <v>8</v>
          </cell>
          <cell r="O1661">
            <v>8</v>
          </cell>
          <cell r="P1661">
            <v>4</v>
          </cell>
        </row>
        <row r="1662">
          <cell r="F1662" t="str">
            <v>C-FSPPS3700000LBH-71</v>
          </cell>
          <cell r="G1662" t="str">
            <v>WIPER SEAL LBH-71 81 6 A505"NOK"FOR POR.NO.2 OUTER BOARD SWING HYD.CYL.</v>
          </cell>
          <cell r="I1662" t="str">
            <v>Pcs</v>
          </cell>
          <cell r="K1662" t="str">
            <v>SPC1-C21-FRONT</v>
          </cell>
          <cell r="M1662">
            <v>0</v>
          </cell>
          <cell r="N1662">
            <v>10</v>
          </cell>
          <cell r="O1662">
            <v>10</v>
          </cell>
          <cell r="P1662">
            <v>4</v>
          </cell>
        </row>
        <row r="1663">
          <cell r="F1663" t="str">
            <v>C-FSPPS3700000SDR-71</v>
          </cell>
          <cell r="G1663" t="str">
            <v>WIPER SEAL SIZE:SDR-71 "SAKAGAMI" FOR SPM. WR DECREASE BENDE (เก็บรวมกัน 1 ถุง)</v>
          </cell>
          <cell r="I1663" t="str">
            <v>Pcs</v>
          </cell>
          <cell r="K1663" t="str">
            <v>SPC1-D31-FRONT</v>
          </cell>
          <cell r="M1663">
            <v>16</v>
          </cell>
          <cell r="N1663">
            <v>16</v>
          </cell>
          <cell r="O1663">
            <v>16</v>
          </cell>
          <cell r="P1663">
            <v>8</v>
          </cell>
        </row>
        <row r="1664">
          <cell r="F1664" t="str">
            <v>C-FSPPS37LBI-18264.5</v>
          </cell>
          <cell r="G1664" t="str">
            <v>WIPER SEAL SIZE:LBI 18X26X4.5"NOK" FOR REPAIR DRUM LIFTER</v>
          </cell>
          <cell r="I1664" t="str">
            <v>Pcs</v>
          </cell>
          <cell r="K1664" t="str">
            <v>SPC1-C11-FRONT</v>
          </cell>
          <cell r="M1664">
            <v>7</v>
          </cell>
          <cell r="N1664">
            <v>7</v>
          </cell>
          <cell r="O1664">
            <v>8</v>
          </cell>
          <cell r="P1664">
            <v>4</v>
          </cell>
        </row>
        <row r="1665">
          <cell r="F1665" t="str">
            <v>C-FSPPS37LBI-20284.5</v>
          </cell>
          <cell r="G1665" t="str">
            <v>WIPER SEAL SIZE:LBI 20X28X4.5"NOK" FOR REPAIR DRUM LIFTER</v>
          </cell>
          <cell r="I1665" t="str">
            <v>Pcs</v>
          </cell>
          <cell r="K1665" t="str">
            <v>SPC1-C11-FRONT</v>
          </cell>
          <cell r="M1665">
            <v>7</v>
          </cell>
          <cell r="N1665">
            <v>7</v>
          </cell>
          <cell r="O1665">
            <v>8</v>
          </cell>
          <cell r="P1665">
            <v>4</v>
          </cell>
        </row>
        <row r="1666">
          <cell r="F1666" t="str">
            <v>C-FSPPS38000000KY-71</v>
          </cell>
          <cell r="G1666" t="str">
            <v>U-CUP SEAL SIZE:KY-71 "SAKAGAMI" FOR SPM. WR DECREASE BENDER (เก็บรวมกัน 1 ถุง)</v>
          </cell>
          <cell r="I1666" t="str">
            <v>Pcs</v>
          </cell>
          <cell r="K1666" t="str">
            <v>SPC1-D31-FRONT</v>
          </cell>
          <cell r="M1666">
            <v>16</v>
          </cell>
          <cell r="N1666">
            <v>16</v>
          </cell>
          <cell r="O1666">
            <v>16</v>
          </cell>
          <cell r="P1666">
            <v>8</v>
          </cell>
        </row>
        <row r="1667">
          <cell r="F1667" t="str">
            <v>C-FSPPS3900000ST-120</v>
          </cell>
          <cell r="G1667" t="str">
            <v>PISTON SEAL SIZE:ST-120 "SAKAGAMI" FOR SPM. WR DECREASE BEND (เก็บรวมกัน 1 ถุง)</v>
          </cell>
          <cell r="I1667" t="str">
            <v>Pcs</v>
          </cell>
          <cell r="K1667" t="str">
            <v>SPC1-D31-FRONT</v>
          </cell>
          <cell r="M1667">
            <v>16</v>
          </cell>
          <cell r="N1667">
            <v>16</v>
          </cell>
          <cell r="O1667">
            <v>16</v>
          </cell>
          <cell r="P1667">
            <v>8</v>
          </cell>
        </row>
        <row r="1668">
          <cell r="F1668" t="str">
            <v>C-FSPPS40-MG22026020</v>
          </cell>
          <cell r="G1668" t="str">
            <v>OIL SEAL MG 220 260 20 (AM5215-A0) FOR CGL DEFECTOR ROLL</v>
          </cell>
          <cell r="I1668" t="str">
            <v>PCS</v>
          </cell>
          <cell r="K1668" t="str">
            <v>SPC1-C12-FRONT</v>
          </cell>
          <cell r="M1668">
            <v>12</v>
          </cell>
          <cell r="N1668">
            <v>12</v>
          </cell>
          <cell r="O1668">
            <v>12</v>
          </cell>
          <cell r="P1668">
            <v>4</v>
          </cell>
        </row>
        <row r="1669">
          <cell r="F1669" t="str">
            <v>C-FSPPS4100LK02-57VC</v>
          </cell>
          <cell r="G1669" t="str">
            <v>VALVE SEAT (NO.4) L0153 FOR METERING PUMP MODEL:LK02-57VC(F),LK02-55VC</v>
          </cell>
          <cell r="I1669" t="str">
            <v>PCS</v>
          </cell>
          <cell r="K1669" t="str">
            <v>SPC1-B33-REAR</v>
          </cell>
          <cell r="M1669">
            <v>1</v>
          </cell>
          <cell r="N1669">
            <v>6</v>
          </cell>
          <cell r="O1669">
            <v>4</v>
          </cell>
          <cell r="P1669">
            <v>2</v>
          </cell>
        </row>
        <row r="1670">
          <cell r="F1670" t="str">
            <v>C-FSPPS420000U-1-4-B</v>
          </cell>
          <cell r="G1670" t="str">
            <v>SILENCER"FESTO" MODEL:U-1/4-B FOR CGL GAF</v>
          </cell>
          <cell r="I1670" t="str">
            <v>Pcs</v>
          </cell>
          <cell r="K1670" t="str">
            <v>SPC1-B33-FRONT</v>
          </cell>
          <cell r="M1670">
            <v>1</v>
          </cell>
          <cell r="N1670">
            <v>1</v>
          </cell>
          <cell r="O1670">
            <v>0</v>
          </cell>
          <cell r="P1670">
            <v>0</v>
          </cell>
        </row>
        <row r="1671">
          <cell r="F1671" t="str">
            <v>C-FSPPS51DG-364-G1/4</v>
          </cell>
          <cell r="G1671" t="str">
            <v>PRESSURE SWITCHES TYPE:DG 364, RANGE 4-50 BAR CONNECTION:G1/</v>
          </cell>
          <cell r="I1671" t="str">
            <v>PCS</v>
          </cell>
          <cell r="K1671" t="str">
            <v>SPC1-B31-REAR</v>
          </cell>
          <cell r="M1671">
            <v>2</v>
          </cell>
          <cell r="N1671">
            <v>2</v>
          </cell>
          <cell r="O1671">
            <v>2</v>
          </cell>
          <cell r="P1671">
            <v>1</v>
          </cell>
        </row>
        <row r="1672">
          <cell r="F1672" t="str">
            <v>C-FSPPS5429FIBAX-40A</v>
          </cell>
          <cell r="G1672" t="str">
            <v>STRAINER MAT:PVC SIZE:40A FOR FIBAX FILTER TANK AT COOLING TOWER SYSTEM</v>
          </cell>
          <cell r="I1672" t="str">
            <v>Pcs</v>
          </cell>
          <cell r="K1672" t="str">
            <v>SPC1-B43-REAR</v>
          </cell>
          <cell r="M1672">
            <v>30</v>
          </cell>
          <cell r="N1672">
            <v>30</v>
          </cell>
          <cell r="O1672">
            <v>30</v>
          </cell>
          <cell r="P1672">
            <v>20</v>
          </cell>
        </row>
        <row r="1673">
          <cell r="F1673" t="str">
            <v>C-FSPPS5514D50X60X60</v>
          </cell>
          <cell r="G1673" t="str">
            <v>SLEEVE SIZE:OD50XID50XL60MM.MAT:SS400 FOR SHAFT TOP ROLL DUST COLLECTOR</v>
          </cell>
          <cell r="I1673" t="str">
            <v>Pcs</v>
          </cell>
          <cell r="K1673" t="str">
            <v>SPC1-N22-FRONT</v>
          </cell>
          <cell r="M1673">
            <v>2</v>
          </cell>
          <cell r="N1673">
            <v>2</v>
          </cell>
          <cell r="O1673">
            <v>2</v>
          </cell>
          <cell r="P1673">
            <v>0</v>
          </cell>
        </row>
        <row r="1674">
          <cell r="F1674" t="str">
            <v>C-FSPPS5522D50X130MM</v>
          </cell>
          <cell r="G1674" t="str">
            <v>SHAFT SLEEVE DIA:50X130MM. MAT:SUS304 FOR P-103-1-1,2 NO.2 SCRUBBER CIR.PUMP NO.1,2"</v>
          </cell>
          <cell r="I1674" t="str">
            <v>Pcs</v>
          </cell>
          <cell r="K1674" t="str">
            <v>SPC1-E35-FRONT</v>
          </cell>
          <cell r="M1674">
            <v>3</v>
          </cell>
          <cell r="N1674">
            <v>3</v>
          </cell>
          <cell r="O1674">
            <v>3</v>
          </cell>
          <cell r="P1674">
            <v>1</v>
          </cell>
        </row>
        <row r="1675">
          <cell r="F1675" t="str">
            <v>C-FSPPS5522D60X145MM</v>
          </cell>
          <cell r="G1675" t="str">
            <v>SHAFT SLEEVE DIA:60X145MM. MAT:SUS304 FOR P-761-1,2 JAZ SURFACE COND.CIRC.PUMP NO.1,2</v>
          </cell>
          <cell r="I1675" t="str">
            <v>Pcs</v>
          </cell>
          <cell r="K1675" t="str">
            <v>SPC1-E35-FRONT</v>
          </cell>
          <cell r="M1675">
            <v>3</v>
          </cell>
          <cell r="N1675">
            <v>3</v>
          </cell>
          <cell r="O1675">
            <v>3</v>
          </cell>
          <cell r="P1675">
            <v>1</v>
          </cell>
        </row>
        <row r="1676">
          <cell r="F1676" t="str">
            <v>C-FSPPS55JA050UCH150</v>
          </cell>
          <cell r="G1676" t="str">
            <v>SHAFT ACME FOR SCREW JACH TYPE:JA050 UCH 150SJKT</v>
          </cell>
          <cell r="I1676" t="str">
            <v>PCS</v>
          </cell>
          <cell r="K1676" t="str">
            <v>SPC1-B12-REAR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</row>
        <row r="1677">
          <cell r="F1677" t="str">
            <v>C-FSPPS640000000H315</v>
          </cell>
          <cell r="G1677" t="str">
            <v>ADAPTOR SLEEVE H315 FOR BEARING 22215EAKE4C3(TAPER SLEEVE) FOR APC SUPPORT ROLL</v>
          </cell>
          <cell r="I1677" t="str">
            <v>Pcs</v>
          </cell>
          <cell r="K1677" t="str">
            <v>SPC1-D22-REAR</v>
          </cell>
          <cell r="M1677">
            <v>4</v>
          </cell>
          <cell r="N1677">
            <v>4</v>
          </cell>
          <cell r="O1677">
            <v>4</v>
          </cell>
          <cell r="P1677">
            <v>2</v>
          </cell>
        </row>
        <row r="1678">
          <cell r="F1678" t="str">
            <v>C-FSPPS650000TSN510L</v>
          </cell>
          <cell r="G1678" t="str">
            <v>HOUSING SEAL TSN510L FOR BEARING 22210EAKE4C3 TOP ROLL DUST COLLECTOR</v>
          </cell>
          <cell r="I1678" t="str">
            <v>PCS</v>
          </cell>
          <cell r="K1678" t="str">
            <v>SPC1-D14-FRONT</v>
          </cell>
          <cell r="M1678">
            <v>6</v>
          </cell>
          <cell r="N1678">
            <v>6</v>
          </cell>
          <cell r="O1678">
            <v>8</v>
          </cell>
          <cell r="P1678">
            <v>4</v>
          </cell>
        </row>
        <row r="1679">
          <cell r="F1679" t="str">
            <v>C-FSPPS650000TSN515L</v>
          </cell>
          <cell r="G1679" t="str">
            <v>HOUSING SEAL TSN515L (1SET/4PCS) FOR BEARING 22215EAKE4C3 APC SUPPORT ROLL</v>
          </cell>
          <cell r="I1679" t="str">
            <v>SET</v>
          </cell>
          <cell r="K1679" t="str">
            <v>SPC1-D14-FRONT</v>
          </cell>
          <cell r="M1679">
            <v>4</v>
          </cell>
          <cell r="N1679">
            <v>6</v>
          </cell>
          <cell r="O1679">
            <v>4</v>
          </cell>
          <cell r="P1679">
            <v>2</v>
          </cell>
        </row>
        <row r="1680">
          <cell r="F1680" t="str">
            <v>C-FSPPS72RS24B-1B16T</v>
          </cell>
          <cell r="G1680" t="str">
            <v>SPROCKET"TSUBAKI"TYPE:RS24B-1B16TQ-TK FOR COIL TONG CRANE</v>
          </cell>
          <cell r="I1680" t="str">
            <v>PCS</v>
          </cell>
          <cell r="K1680" t="str">
            <v>SPC1-C34-REAR</v>
          </cell>
          <cell r="M1680">
            <v>2</v>
          </cell>
          <cell r="N1680">
            <v>2</v>
          </cell>
          <cell r="O1680">
            <v>1</v>
          </cell>
          <cell r="P1680">
            <v>0</v>
          </cell>
        </row>
        <row r="1681">
          <cell r="F1681" t="str">
            <v>C-FSPPS72RS60-1B13TQ</v>
          </cell>
          <cell r="G1681" t="str">
            <v>SPROCKET"TSUBAKI"TYPE:RS60-1B13TQ(WITH LOCAL REWORK) FOR CPL COIL CAR</v>
          </cell>
          <cell r="I1681" t="str">
            <v>Pcs</v>
          </cell>
          <cell r="K1681" t="str">
            <v>SPC1-C24-FRONT</v>
          </cell>
          <cell r="M1681">
            <v>3</v>
          </cell>
          <cell r="N1681">
            <v>3</v>
          </cell>
          <cell r="O1681">
            <v>2</v>
          </cell>
          <cell r="P1681">
            <v>0</v>
          </cell>
        </row>
        <row r="1682">
          <cell r="F1682" t="str">
            <v>C-FSPPS75SKF99272015</v>
          </cell>
          <cell r="G1682" t="str">
            <v>SPEEDI-SLEEVE "SKF" DESIGNATION 99272 SHAFT DIAMETER RANGE 69.85-70.00MM.(0.15)</v>
          </cell>
          <cell r="I1682" t="str">
            <v>PCS</v>
          </cell>
          <cell r="K1682" t="str">
            <v>SPC1-B35-REAR</v>
          </cell>
          <cell r="M1682">
            <v>9</v>
          </cell>
          <cell r="N1682">
            <v>9</v>
          </cell>
          <cell r="O1682">
            <v>10</v>
          </cell>
          <cell r="P1682">
            <v>4</v>
          </cell>
        </row>
        <row r="1683">
          <cell r="F1683" t="str">
            <v>C-FSPPS75SKF99334022</v>
          </cell>
          <cell r="G1683" t="str">
            <v>SPEEDI-SLEEVE "SKF" DESIGNATION 99334 SHAFT DIAMETER RANGE 84.79-85.01MM.(0.22)</v>
          </cell>
          <cell r="I1683" t="str">
            <v>PCS</v>
          </cell>
          <cell r="K1683" t="str">
            <v>SPC1-B35-REAR</v>
          </cell>
          <cell r="M1683">
            <v>17</v>
          </cell>
          <cell r="N1683">
            <v>17</v>
          </cell>
          <cell r="O1683">
            <v>20</v>
          </cell>
          <cell r="P1683">
            <v>8</v>
          </cell>
        </row>
        <row r="1684">
          <cell r="F1684" t="str">
            <v>C-FSPPS7932X50X10-RS</v>
          </cell>
          <cell r="G1684" t="str">
            <v>REDIAL SHAFT SEAL SIZE:32X50X10 HMS5 RG"SKF" FOR HEAD STOCK</v>
          </cell>
          <cell r="I1684" t="str">
            <v>PCS</v>
          </cell>
          <cell r="K1684" t="str">
            <v>SPC1-B31-FRONT</v>
          </cell>
          <cell r="M1684">
            <v>8</v>
          </cell>
          <cell r="N1684">
            <v>8</v>
          </cell>
          <cell r="O1684">
            <v>8</v>
          </cell>
          <cell r="P1684">
            <v>4</v>
          </cell>
        </row>
        <row r="1685">
          <cell r="F1685" t="str">
            <v>C-FSPP-SCR-NO.107</v>
          </cell>
          <cell r="G1685" t="str">
            <v>Seal Cover Ring &amp; O-ring,No.107,8,10V,For P-101 Alkaline &amp; P-105 Special T.Pump,WWT** Spare Part For Self-Priming Pump " Chemtai "</v>
          </cell>
          <cell r="I1685" t="str">
            <v>PCS</v>
          </cell>
          <cell r="K1685" t="str">
            <v>SPC1-B33-REAR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</row>
        <row r="1686">
          <cell r="F1686" t="str">
            <v>C-FSPP-SPKGLSPKL9940</v>
          </cell>
          <cell r="G1686" t="str">
            <v>EBARA GLAND PACKING (SPKGL-S9940)</v>
          </cell>
          <cell r="I1686" t="str">
            <v>Pcs</v>
          </cell>
          <cell r="K1686" t="str">
            <v>SPC1-C22-REAR</v>
          </cell>
          <cell r="M1686">
            <v>6</v>
          </cell>
          <cell r="N1686">
            <v>6</v>
          </cell>
          <cell r="O1686">
            <v>6</v>
          </cell>
          <cell r="P1686">
            <v>4</v>
          </cell>
        </row>
        <row r="1687">
          <cell r="F1687" t="str">
            <v>C-FSPP-SR120X10</v>
          </cell>
          <cell r="G1687" t="str">
            <v>SPACER PLUMMER BLOCK SN-213(OD120XID108X10</v>
          </cell>
          <cell r="I1687" t="str">
            <v>Pcs</v>
          </cell>
          <cell r="K1687" t="str">
            <v>SPC1-E26-FRONT</v>
          </cell>
          <cell r="M1687">
            <v>30</v>
          </cell>
          <cell r="N1687">
            <v>30</v>
          </cell>
          <cell r="O1687">
            <v>30</v>
          </cell>
          <cell r="P1687">
            <v>15</v>
          </cell>
        </row>
        <row r="1688">
          <cell r="F1688" t="str">
            <v>C-FSPP-SR130X10</v>
          </cell>
          <cell r="G1688" t="str">
            <v>SPACER PLUMMER BLOCK SNZ215(OD130X ID118X10</v>
          </cell>
          <cell r="I1688" t="str">
            <v>Pcs</v>
          </cell>
          <cell r="K1688" t="str">
            <v>SPC1-E26-FRONT</v>
          </cell>
          <cell r="M1688">
            <v>28</v>
          </cell>
          <cell r="N1688">
            <v>28</v>
          </cell>
          <cell r="O1688">
            <v>30</v>
          </cell>
          <cell r="P1688">
            <v>15</v>
          </cell>
        </row>
        <row r="1689">
          <cell r="F1689" t="str">
            <v>C-FSPP-SR130X5</v>
          </cell>
          <cell r="G1689" t="str">
            <v>PLUMMER BLOCK SN215 SR130X5</v>
          </cell>
          <cell r="I1689" t="str">
            <v>Pcs</v>
          </cell>
          <cell r="K1689" t="str">
            <v>SPC1-E26-FRONT</v>
          </cell>
          <cell r="M1689">
            <v>36</v>
          </cell>
          <cell r="N1689">
            <v>36</v>
          </cell>
          <cell r="O1689">
            <v>36</v>
          </cell>
          <cell r="P1689">
            <v>18</v>
          </cell>
        </row>
        <row r="1690">
          <cell r="F1690" t="str">
            <v>C-FSPP-SR150X10</v>
          </cell>
          <cell r="G1690" t="str">
            <v>SPACER PLUMMER BLOCK SNZ217(OD150X ID136X10</v>
          </cell>
          <cell r="I1690" t="str">
            <v>Pcs</v>
          </cell>
          <cell r="K1690" t="str">
            <v>SPC1-E26-FRONT</v>
          </cell>
          <cell r="M1690">
            <v>27</v>
          </cell>
          <cell r="N1690">
            <v>27</v>
          </cell>
          <cell r="O1690">
            <v>30</v>
          </cell>
          <cell r="P1690">
            <v>15</v>
          </cell>
        </row>
        <row r="1691">
          <cell r="F1691" t="str">
            <v>C-FSPP-SR200x13.5</v>
          </cell>
          <cell r="G1691" t="str">
            <v>Machining Spacer SR200x13.5</v>
          </cell>
          <cell r="I1691" t="str">
            <v>Pcs</v>
          </cell>
          <cell r="K1691" t="str">
            <v>SPC1-E26-FRONT</v>
          </cell>
          <cell r="M1691">
            <v>27</v>
          </cell>
          <cell r="N1691">
            <v>27</v>
          </cell>
          <cell r="O1691">
            <v>30</v>
          </cell>
          <cell r="P1691">
            <v>15</v>
          </cell>
        </row>
        <row r="1692">
          <cell r="F1692" t="str">
            <v>C-FSPP-SR290X17</v>
          </cell>
          <cell r="G1692" t="str">
            <v>PLUMMER BLOCK SN232 SR290X17</v>
          </cell>
          <cell r="I1692" t="str">
            <v>Pcs</v>
          </cell>
          <cell r="K1692" t="str">
            <v>SPC1-E26-FRONT</v>
          </cell>
          <cell r="M1692">
            <v>36</v>
          </cell>
          <cell r="N1692">
            <v>36</v>
          </cell>
          <cell r="O1692">
            <v>36</v>
          </cell>
          <cell r="P1692">
            <v>18</v>
          </cell>
        </row>
        <row r="1693">
          <cell r="F1693" t="str">
            <v>C-FSPP-S-SP1-108</v>
          </cell>
          <cell r="G1693" t="str">
            <v>Spacer dia:120x108xT12mm for Bearing 22213B</v>
          </cell>
          <cell r="I1693" t="str">
            <v>Pcs</v>
          </cell>
          <cell r="K1693" t="str">
            <v>SPC1-E26-FRONT</v>
          </cell>
          <cell r="M1693">
            <v>39</v>
          </cell>
          <cell r="N1693">
            <v>39</v>
          </cell>
          <cell r="O1693">
            <v>20</v>
          </cell>
          <cell r="P1693">
            <v>10</v>
          </cell>
        </row>
        <row r="1694">
          <cell r="F1694" t="str">
            <v>C-FSPPT140020AX500MM</v>
          </cell>
          <cell r="G1694" t="str">
            <v>FLEXIBLE TUBE WITH UNION ADAPTOR SIZE:20AX500MM FOR STEAM</v>
          </cell>
          <cell r="I1694" t="str">
            <v>Pcs.</v>
          </cell>
          <cell r="K1694" t="str">
            <v>SPC1-F32-FRONT</v>
          </cell>
          <cell r="M1694">
            <v>10</v>
          </cell>
          <cell r="N1694">
            <v>15</v>
          </cell>
          <cell r="O1694">
            <v>10</v>
          </cell>
          <cell r="P1694">
            <v>4</v>
          </cell>
        </row>
        <row r="1695">
          <cell r="F1695" t="str">
            <v>C-FSPPT140032AX550MM</v>
          </cell>
          <cell r="G1695" t="str">
            <v>FLEXIBLE TUBE WITH UNION ADAPTOR SIZE:32AX550MM FOR STEAM</v>
          </cell>
          <cell r="I1695" t="str">
            <v>Pcs.</v>
          </cell>
          <cell r="K1695" t="str">
            <v>SPC1-F32-FRONT</v>
          </cell>
          <cell r="M1695">
            <v>5</v>
          </cell>
          <cell r="N1695">
            <v>5</v>
          </cell>
          <cell r="O1695">
            <v>5</v>
          </cell>
          <cell r="P1695">
            <v>2</v>
          </cell>
        </row>
        <row r="1696">
          <cell r="F1696" t="str">
            <v>C-FSPPT33BIMETALI3X4</v>
          </cell>
          <cell r="G1696" t="str">
            <v>THERMOMETER BI-METAL TYPE(I) I3"XL4" TEMP.0-100C, CONNECTION 1/2"NPT HEAT EXCHANGER CIR.TANK</v>
          </cell>
          <cell r="I1696" t="str">
            <v>Pcs</v>
          </cell>
          <cell r="K1696" t="str">
            <v>SPC1-C37-REAR</v>
          </cell>
          <cell r="M1696">
            <v>3</v>
          </cell>
          <cell r="N1696">
            <v>3</v>
          </cell>
          <cell r="O1696">
            <v>2</v>
          </cell>
          <cell r="P1696">
            <v>1</v>
          </cell>
        </row>
        <row r="1697">
          <cell r="F1697" t="str">
            <v>C-FSPPUW81485</v>
          </cell>
          <cell r="G1697" t="str">
            <v>WATER TREATMENT CHECK VALVE 2"50X60L138</v>
          </cell>
          <cell r="I1697" t="str">
            <v>Pcs</v>
          </cell>
          <cell r="K1697" t="str">
            <v>SPC1-D35-REAR</v>
          </cell>
          <cell r="M1697">
            <v>1</v>
          </cell>
          <cell r="N1697">
            <v>1</v>
          </cell>
          <cell r="O1697">
            <v>1</v>
          </cell>
          <cell r="P1697">
            <v>0</v>
          </cell>
        </row>
        <row r="1698">
          <cell r="F1698" t="str">
            <v>C-FSPPV0116152740000</v>
          </cell>
          <cell r="G1698" t="str">
            <v>GLOBE VALVE SIZE:25A(1") THREADED TYPE MAT:BRASS</v>
          </cell>
          <cell r="I1698" t="str">
            <v>Pcs</v>
          </cell>
          <cell r="K1698" t="str">
            <v>SPC1-D26-FRONT</v>
          </cell>
          <cell r="M1698">
            <v>7</v>
          </cell>
          <cell r="N1698">
            <v>7</v>
          </cell>
          <cell r="O1698">
            <v>8</v>
          </cell>
          <cell r="P1698">
            <v>4</v>
          </cell>
        </row>
        <row r="1699">
          <cell r="F1699" t="str">
            <v>C-FSPPV0116435010UCL</v>
          </cell>
          <cell r="G1699" t="str">
            <v>GLOBE VALVE SIZE:3/8"(10A) MAT:SUS TYPE:10UCL "KITZ"</v>
          </cell>
          <cell r="I1699" t="str">
            <v>Pcs</v>
          </cell>
          <cell r="K1699" t="str">
            <v>SPC1-D26-FRONT</v>
          </cell>
          <cell r="M1699">
            <v>5</v>
          </cell>
          <cell r="N1699">
            <v>5</v>
          </cell>
          <cell r="O1699">
            <v>6</v>
          </cell>
          <cell r="P1699">
            <v>2</v>
          </cell>
        </row>
        <row r="1700">
          <cell r="F1700" t="str">
            <v>C-FSPPV0116THREAD15A</v>
          </cell>
          <cell r="G1700" t="str">
            <v>GLOBE VALVE SIZE:15A(1/2") THREADED TYPE MAT:BRASS</v>
          </cell>
          <cell r="I1700" t="str">
            <v>Pcs</v>
          </cell>
          <cell r="K1700" t="str">
            <v>SPC1-D26-FRONT</v>
          </cell>
          <cell r="M1700">
            <v>5</v>
          </cell>
          <cell r="N1700">
            <v>5</v>
          </cell>
          <cell r="O1700">
            <v>6</v>
          </cell>
          <cell r="P1700">
            <v>2</v>
          </cell>
        </row>
        <row r="1701">
          <cell r="F1701" t="str">
            <v>C-FSPPV0116THREAD32A</v>
          </cell>
          <cell r="G1701" t="str">
            <v>GLOBE VALVE SIZE:32A(1-1/4") THREADED TYPE MAT:BRASS</v>
          </cell>
          <cell r="I1701" t="str">
            <v>Pcs</v>
          </cell>
          <cell r="K1701" t="str">
            <v>SPC1-D26-FRONT</v>
          </cell>
          <cell r="M1701">
            <v>19</v>
          </cell>
          <cell r="N1701">
            <v>20</v>
          </cell>
          <cell r="O1701">
            <v>8</v>
          </cell>
          <cell r="P1701">
            <v>4</v>
          </cell>
        </row>
        <row r="1702">
          <cell r="F1702" t="str">
            <v>C-FSPPV02443779WPARK</v>
          </cell>
          <cell r="G1702" t="str">
            <v>SOLENOID Valve SL24-15A G1/2"443779W"PARKER"P/N.7321BAN00 for T-302 10%H2SO4,WWT</v>
          </cell>
          <cell r="I1702" t="str">
            <v>Pcs</v>
          </cell>
          <cell r="K1702" t="str">
            <v>SPC1-C38-FRONT</v>
          </cell>
          <cell r="M1702">
            <v>2</v>
          </cell>
          <cell r="N1702">
            <v>2</v>
          </cell>
          <cell r="O1702">
            <v>2</v>
          </cell>
          <cell r="P1702">
            <v>1</v>
          </cell>
        </row>
        <row r="1703">
          <cell r="F1703" t="str">
            <v>C-FSPPV024F110-06-24</v>
          </cell>
          <cell r="G1703" t="str">
            <v>SOLENOID VALVE MODEL:4F110-06-L-DC24V FOR SHOT BLAST</v>
          </cell>
          <cell r="I1703" t="str">
            <v>Pcs</v>
          </cell>
          <cell r="K1703" t="str">
            <v>SPC1-C48-FRONT</v>
          </cell>
          <cell r="M1703">
            <v>4</v>
          </cell>
          <cell r="N1703">
            <v>4</v>
          </cell>
          <cell r="O1703">
            <v>4</v>
          </cell>
          <cell r="P1703">
            <v>2</v>
          </cell>
        </row>
        <row r="1704">
          <cell r="F1704" t="str">
            <v>C-FSPPV02AB41037220V</v>
          </cell>
          <cell r="G1704" t="str">
            <v>AIR SOLENOID VALVE "CKD" MODEL:AB41-03-7-AC220V FOR BOLIER</v>
          </cell>
          <cell r="I1704" t="str">
            <v>Pcs</v>
          </cell>
          <cell r="K1704" t="str">
            <v>SPC1-C38-FRONT</v>
          </cell>
          <cell r="M1704">
            <v>6</v>
          </cell>
          <cell r="N1704">
            <v>6</v>
          </cell>
          <cell r="O1704">
            <v>6</v>
          </cell>
          <cell r="P1704">
            <v>2</v>
          </cell>
        </row>
        <row r="1705">
          <cell r="F1705" t="str">
            <v>C-FSPPV02MFH5-2-D-1C</v>
          </cell>
          <cell r="G1705" t="str">
            <v>AIR SOLENIOD VALVE"FESTO" MODEL:MFH-5/2-D-1-C FOR CGL GAF</v>
          </cell>
          <cell r="I1705" t="str">
            <v>Pcs</v>
          </cell>
          <cell r="K1705" t="str">
            <v>SPC1-B33-FRONT</v>
          </cell>
          <cell r="M1705">
            <v>1</v>
          </cell>
          <cell r="N1705">
            <v>1</v>
          </cell>
          <cell r="O1705">
            <v>0</v>
          </cell>
          <cell r="P1705">
            <v>0</v>
          </cell>
        </row>
        <row r="1706">
          <cell r="F1706" t="str">
            <v>C-FSPPV02N4GB110R-C6</v>
          </cell>
          <cell r="G1706" t="str">
            <v>SOLENIOD VALVE MODEL:N4GB110R-C6-E2-3 FOR WWT CONTROL VALVE</v>
          </cell>
          <cell r="I1706" t="str">
            <v>Pcs</v>
          </cell>
          <cell r="K1706" t="str">
            <v>SPC1-C38-REAR</v>
          </cell>
          <cell r="M1706">
            <v>4</v>
          </cell>
          <cell r="N1706">
            <v>8</v>
          </cell>
          <cell r="O1706">
            <v>12</v>
          </cell>
          <cell r="P1706">
            <v>6</v>
          </cell>
        </row>
        <row r="1707">
          <cell r="F1707" t="str">
            <v>C-FSPPV02-VQ78FGD3NR</v>
          </cell>
          <cell r="G1707" t="str">
            <v>AIR SOLENOID VALVE TYPE:VQ7-8-FG-D-3NR FOR DEL.RCL</v>
          </cell>
          <cell r="I1707" t="str">
            <v>Pcs</v>
          </cell>
          <cell r="K1707" t="str">
            <v>SPC1-C38-FRONT</v>
          </cell>
          <cell r="M1707">
            <v>1</v>
          </cell>
          <cell r="N1707">
            <v>1</v>
          </cell>
          <cell r="O1707">
            <v>1</v>
          </cell>
          <cell r="P1707">
            <v>0</v>
          </cell>
        </row>
        <row r="1708">
          <cell r="F1708" t="str">
            <v>C-FSPPV0415THREAD15A</v>
          </cell>
          <cell r="G1708" t="str">
            <v xml:space="preserve">BRASS BALL VALVE SIZE:15A(1/2") FIG.T TYPE 400 THREADED END </v>
          </cell>
          <cell r="I1708" t="str">
            <v>Pcs</v>
          </cell>
          <cell r="K1708" t="str">
            <v>SPC1-D25-FRONT</v>
          </cell>
          <cell r="M1708">
            <v>4</v>
          </cell>
          <cell r="N1708">
            <v>4</v>
          </cell>
          <cell r="O1708">
            <v>8</v>
          </cell>
          <cell r="P1708">
            <v>4</v>
          </cell>
        </row>
        <row r="1709">
          <cell r="F1709" t="str">
            <v>C-FSPPV0415THREAD20A</v>
          </cell>
          <cell r="G1709" t="str">
            <v xml:space="preserve">BRASS BALL VALVE SIZE:20A(3/4") FIG.T TYPE 400 THREADED END </v>
          </cell>
          <cell r="I1709" t="str">
            <v>Pcs</v>
          </cell>
          <cell r="K1709" t="str">
            <v>SPC1-D25-FRONT</v>
          </cell>
          <cell r="M1709">
            <v>5</v>
          </cell>
          <cell r="N1709">
            <v>6</v>
          </cell>
          <cell r="O1709">
            <v>8</v>
          </cell>
          <cell r="P1709">
            <v>4</v>
          </cell>
        </row>
        <row r="1710">
          <cell r="F1710" t="str">
            <v>C-FSPPV0415THREAD50A</v>
          </cell>
          <cell r="G1710" t="str">
            <v xml:space="preserve">BRASS BALL VALVE SIZE:50A(2") FIG.T TYPE 400 THREADED END </v>
          </cell>
          <cell r="I1710" t="str">
            <v>Pcs</v>
          </cell>
          <cell r="K1710" t="str">
            <v>SPC1-D26-FRONT</v>
          </cell>
          <cell r="M1710">
            <v>3</v>
          </cell>
          <cell r="N1710">
            <v>3</v>
          </cell>
          <cell r="O1710">
            <v>3</v>
          </cell>
          <cell r="P1710">
            <v>1</v>
          </cell>
        </row>
        <row r="1711">
          <cell r="F1711" t="str">
            <v>C-FSPPV044000000015A</v>
          </cell>
          <cell r="G1711" t="str">
            <v>D-Union Ball Valve Size: 1/2"(15A) Mat:UPVC SEAL:EPDM</v>
          </cell>
          <cell r="I1711" t="str">
            <v>Pcs</v>
          </cell>
          <cell r="K1711" t="str">
            <v>SPC1-D35-REAR</v>
          </cell>
          <cell r="M1711">
            <v>6</v>
          </cell>
          <cell r="N1711">
            <v>6</v>
          </cell>
          <cell r="O1711">
            <v>6</v>
          </cell>
          <cell r="P1711">
            <v>2</v>
          </cell>
        </row>
        <row r="1712">
          <cell r="F1712" t="str">
            <v>C-FSPPV044000000020A</v>
          </cell>
          <cell r="G1712" t="str">
            <v>D-Union Ball Valve Size: 3/4"(20A) Mat:UPVC SEAL:EPDM</v>
          </cell>
          <cell r="I1712" t="str">
            <v>Pcs</v>
          </cell>
          <cell r="K1712" t="str">
            <v>SPC1-D35-REAR</v>
          </cell>
          <cell r="M1712">
            <v>6</v>
          </cell>
          <cell r="N1712">
            <v>6</v>
          </cell>
          <cell r="O1712">
            <v>8</v>
          </cell>
          <cell r="P1712">
            <v>4</v>
          </cell>
        </row>
        <row r="1713">
          <cell r="F1713" t="str">
            <v>C-FSPPV044000000025A</v>
          </cell>
          <cell r="G1713" t="str">
            <v>D-Union Ball Valve Size: 1"(25A) Mat: Mat:UPVC SEAL:EPDM</v>
          </cell>
          <cell r="I1713" t="str">
            <v>Pcs</v>
          </cell>
          <cell r="K1713" t="str">
            <v>SPC1-D35-REAR</v>
          </cell>
          <cell r="M1713">
            <v>6</v>
          </cell>
          <cell r="N1713">
            <v>6</v>
          </cell>
          <cell r="O1713">
            <v>8</v>
          </cell>
          <cell r="P1713">
            <v>4</v>
          </cell>
        </row>
        <row r="1714">
          <cell r="F1714" t="str">
            <v>C-FSPPV044000000040A</v>
          </cell>
          <cell r="G1714" t="str">
            <v>D-Union Ball Valve Size: 1-1/2"(40A) Mat: Mat:UPVC SEAL:EPDM</v>
          </cell>
          <cell r="I1714" t="str">
            <v>Pcs</v>
          </cell>
          <cell r="K1714" t="str">
            <v>SPC1-D35-REAR</v>
          </cell>
          <cell r="M1714">
            <v>4</v>
          </cell>
          <cell r="N1714">
            <v>4</v>
          </cell>
          <cell r="O1714">
            <v>4</v>
          </cell>
          <cell r="P1714">
            <v>2</v>
          </cell>
        </row>
        <row r="1715">
          <cell r="F1715" t="str">
            <v>C-FSPPV044000000050A</v>
          </cell>
          <cell r="G1715" t="str">
            <v>D-Union Ball Valve Size: 2" Mat: UPVC/EPDM</v>
          </cell>
          <cell r="I1715" t="str">
            <v>Pcs</v>
          </cell>
          <cell r="K1715" t="str">
            <v>SPC1-D35-REAR</v>
          </cell>
          <cell r="M1715">
            <v>4</v>
          </cell>
          <cell r="N1715">
            <v>4</v>
          </cell>
          <cell r="O1715">
            <v>4</v>
          </cell>
          <cell r="P1715">
            <v>2</v>
          </cell>
        </row>
        <row r="1716">
          <cell r="F1716" t="str">
            <v>C-FSPPV0442THREAD15A</v>
          </cell>
          <cell r="G1716" t="str">
            <v>BALL VALVE SIZE:15A(1/2") MAT:SUS316"KITZ"600UTKM THREADED END</v>
          </cell>
          <cell r="I1716" t="str">
            <v>Pcs</v>
          </cell>
          <cell r="K1716" t="str">
            <v>SPC1-D25-FRONT</v>
          </cell>
          <cell r="M1716">
            <v>7</v>
          </cell>
          <cell r="N1716">
            <v>7</v>
          </cell>
          <cell r="O1716">
            <v>8</v>
          </cell>
          <cell r="P1716">
            <v>4</v>
          </cell>
        </row>
        <row r="1717">
          <cell r="F1717" t="str">
            <v>C-FSPPV0442THREAD32A</v>
          </cell>
          <cell r="G1717" t="str">
            <v>BALL VALVE MAT:SUS316 MODEL:400 101 SIZE:32A(1-1/4") THREAD</v>
          </cell>
          <cell r="I1717" t="str">
            <v>Pcs</v>
          </cell>
          <cell r="K1717" t="str">
            <v>SPC1-D25-FRONT</v>
          </cell>
          <cell r="M1717">
            <v>22</v>
          </cell>
          <cell r="N1717">
            <v>23</v>
          </cell>
          <cell r="O1717">
            <v>8</v>
          </cell>
          <cell r="P1717">
            <v>4</v>
          </cell>
        </row>
        <row r="1718">
          <cell r="F1718" t="str">
            <v>C-FSPPV053900000040A</v>
          </cell>
          <cell r="G1718" t="str">
            <v>BALL CHECK VALVE MAT:CPVC/EP(JIS-S) SIZE:63-1-1/2" FOR P101 ALKALINE&amp;OILY W.PUMP WWT</v>
          </cell>
          <cell r="I1718" t="str">
            <v>Pcs</v>
          </cell>
          <cell r="K1718" t="str">
            <v>SPC1-D45-FRONT</v>
          </cell>
          <cell r="M1718">
            <v>0</v>
          </cell>
          <cell r="N1718">
            <v>1</v>
          </cell>
          <cell r="O1718">
            <v>1</v>
          </cell>
          <cell r="P1718">
            <v>0</v>
          </cell>
        </row>
        <row r="1719">
          <cell r="F1719" t="str">
            <v>C-FSPPV054000000050A</v>
          </cell>
          <cell r="G1719" t="str">
            <v>BALL CHECK VALVE MAT:UPVC/EP(JIS-S) SIZE:63-2" FOR SUMPPIT PUMP WWT</v>
          </cell>
          <cell r="I1719" t="str">
            <v>Pcs</v>
          </cell>
          <cell r="K1719" t="str">
            <v>SPC1-D45-FRONT</v>
          </cell>
          <cell r="M1719">
            <v>3</v>
          </cell>
          <cell r="N1719">
            <v>3</v>
          </cell>
          <cell r="O1719">
            <v>4</v>
          </cell>
          <cell r="P1719">
            <v>2</v>
          </cell>
        </row>
        <row r="1720">
          <cell r="F1720" t="str">
            <v>C-FSPPV06H-V016-E-10</v>
          </cell>
          <cell r="G1720" t="str">
            <v>Gauge Valve Size: 3/4" (20A) Model: AS300-007J "A-SUNG"</v>
          </cell>
          <cell r="I1720" t="str">
            <v>Pcs</v>
          </cell>
          <cell r="K1720" t="str">
            <v>SPC1-D45-REAR</v>
          </cell>
          <cell r="M1720">
            <v>10</v>
          </cell>
          <cell r="N1720">
            <v>10</v>
          </cell>
          <cell r="O1720">
            <v>4</v>
          </cell>
          <cell r="P1720">
            <v>2</v>
          </cell>
        </row>
        <row r="1721">
          <cell r="F1721" t="str">
            <v>C-FSPPV0722THREAD32A</v>
          </cell>
          <cell r="G1721" t="str">
            <v>SWING CHECK VALVE MAT:SUS304 THREADTYPE SIZE:32A(1-1/4") FOR QC LAB PIT PUMP</v>
          </cell>
          <cell r="I1721" t="str">
            <v>Pcs</v>
          </cell>
          <cell r="K1721" t="str">
            <v>SPC1-D35-FRONT</v>
          </cell>
          <cell r="M1721">
            <v>2</v>
          </cell>
          <cell r="N1721">
            <v>2</v>
          </cell>
          <cell r="O1721">
            <v>2</v>
          </cell>
          <cell r="P1721">
            <v>1</v>
          </cell>
        </row>
        <row r="1722">
          <cell r="F1722" t="str">
            <v>C-FSPPV13A13Z-1UT15A</v>
          </cell>
          <cell r="G1722" t="str">
            <v>EQUALIZING VALVE MODEL:A13Z-1UT SIZE:1/2"(15A) "AICHI TOKEI"</v>
          </cell>
          <cell r="I1722" t="str">
            <v>PCS</v>
          </cell>
          <cell r="K1722" t="str">
            <v>SPC1-D36-REAR</v>
          </cell>
          <cell r="M1722">
            <v>0</v>
          </cell>
          <cell r="N1722">
            <v>0</v>
          </cell>
          <cell r="O1722">
            <v>1</v>
          </cell>
          <cell r="P1722">
            <v>0</v>
          </cell>
        </row>
        <row r="1723">
          <cell r="F1723" t="str">
            <v>C-FSPPV14AWR-200620A</v>
          </cell>
          <cell r="G1723" t="str">
            <v>WATER REGULATOR VALVE TYPE:AWR-2006GLW PORT SIZE:3/4" FOR "O</v>
          </cell>
          <cell r="I1723" t="str">
            <v>PCS</v>
          </cell>
          <cell r="K1723" t="str">
            <v>SPC1-C28-REAR</v>
          </cell>
          <cell r="M1723">
            <v>4</v>
          </cell>
          <cell r="N1723">
            <v>4</v>
          </cell>
          <cell r="O1723">
            <v>4</v>
          </cell>
          <cell r="P1723">
            <v>2</v>
          </cell>
        </row>
        <row r="1724">
          <cell r="F1724" t="str">
            <v>C-FSPPV1500PD3-25A-N</v>
          </cell>
          <cell r="G1724" t="str">
            <v>AIR VALVE MODEL:PD3-25A-N FOR DUST COLLECTOR ROLLSHOP</v>
          </cell>
          <cell r="I1724" t="str">
            <v>PCS</v>
          </cell>
          <cell r="K1724" t="str">
            <v>SPC1-C17-REAR</v>
          </cell>
          <cell r="M1724">
            <v>8</v>
          </cell>
          <cell r="N1724">
            <v>8</v>
          </cell>
          <cell r="O1724">
            <v>8</v>
          </cell>
          <cell r="P1724">
            <v>4</v>
          </cell>
        </row>
        <row r="1725">
          <cell r="F1725" t="str">
            <v>C-FSPPV1785THREAD50A</v>
          </cell>
          <cell r="G1725" t="str">
            <v xml:space="preserve">BRASS BALL VALVE SIZE:50A(2") FIG.T TYPE 400 THREADED END </v>
          </cell>
          <cell r="I1725" t="str">
            <v>Pcs</v>
          </cell>
          <cell r="K1725" t="str">
            <v>SPC1-D26-FRONT</v>
          </cell>
          <cell r="M1725">
            <v>2</v>
          </cell>
          <cell r="N1725">
            <v>2</v>
          </cell>
          <cell r="O1725">
            <v>2</v>
          </cell>
          <cell r="P1725">
            <v>1</v>
          </cell>
        </row>
        <row r="1726">
          <cell r="F1726" t="str">
            <v>C-FSPPV17SCREWEND20A</v>
          </cell>
          <cell r="G1726" t="str">
            <v>GLOBE VALVE DUCTILE IRON 10SP 3/4" , JIS10K, SCREWED END</v>
          </cell>
          <cell r="I1726" t="str">
            <v>Pcs</v>
          </cell>
          <cell r="K1726" t="str">
            <v>SPC1-D16-FRONT</v>
          </cell>
          <cell r="M1726">
            <v>3</v>
          </cell>
          <cell r="N1726">
            <v>3</v>
          </cell>
          <cell r="O1726">
            <v>4</v>
          </cell>
          <cell r="P1726">
            <v>2</v>
          </cell>
        </row>
        <row r="1727">
          <cell r="F1727" t="str">
            <v>C-FSPPV19700Z1J-100A</v>
          </cell>
          <cell r="G1727" t="str">
            <v>BUTTERFLY VALVE"TOMOE"MANUAL LOCK LEVER TYPE  JIS10k-100A DISC:SCS14, SEAT:EPDM</v>
          </cell>
          <cell r="I1727" t="str">
            <v>Pcs</v>
          </cell>
          <cell r="K1727" t="str">
            <v>SPC1-D48-REAR</v>
          </cell>
          <cell r="M1727">
            <v>1</v>
          </cell>
          <cell r="N1727">
            <v>1</v>
          </cell>
          <cell r="O1727">
            <v>1</v>
          </cell>
          <cell r="P1727">
            <v>0</v>
          </cell>
        </row>
        <row r="1728">
          <cell r="F1728" t="str">
            <v>C-FSPPV19700Z1J2125A</v>
          </cell>
          <cell r="G1728" t="str">
            <v>BUTTERFLY VALVES"TOMOE" MODEL:700Z-1J-2 SIZE:125A TYPE:LOCK</v>
          </cell>
          <cell r="I1728" t="str">
            <v>Pcs</v>
          </cell>
          <cell r="K1728" t="str">
            <v>SPC1-D48-REAR</v>
          </cell>
          <cell r="M1728">
            <v>2</v>
          </cell>
          <cell r="N1728">
            <v>2</v>
          </cell>
          <cell r="O1728">
            <v>2</v>
          </cell>
          <cell r="P1728">
            <v>1</v>
          </cell>
        </row>
        <row r="1729">
          <cell r="F1729" t="str">
            <v>C-FSPPV19FIG10XJMEA5</v>
          </cell>
          <cell r="G1729" t="str">
            <v>Butterfly Valve Model: FIG.10XJMEA Size: 5" " Kitz "</v>
          </cell>
          <cell r="I1729" t="str">
            <v>Ea</v>
          </cell>
          <cell r="K1729" t="str">
            <v>SPC1-D38-REAR</v>
          </cell>
          <cell r="M1729">
            <v>2</v>
          </cell>
          <cell r="N1729">
            <v>2</v>
          </cell>
          <cell r="O1729">
            <v>2</v>
          </cell>
          <cell r="P1729">
            <v>1</v>
          </cell>
        </row>
        <row r="1730">
          <cell r="F1730" t="str">
            <v>C-FSPPV21QV-20-H-L10</v>
          </cell>
          <cell r="G1730" t="str">
            <v>THROTTLE CHECK VALVE"HAWE" MODEL:QV 20 H L10 FOR ROLL GRINDE</v>
          </cell>
          <cell r="I1730" t="str">
            <v>Ea</v>
          </cell>
          <cell r="K1730" t="str">
            <v>SPC1-B21-REAR</v>
          </cell>
          <cell r="M1730">
            <v>2</v>
          </cell>
          <cell r="N1730">
            <v>2</v>
          </cell>
          <cell r="O1730">
            <v>2</v>
          </cell>
          <cell r="P1730">
            <v>1</v>
          </cell>
        </row>
        <row r="1731">
          <cell r="F1731" t="str">
            <v>C-FSPPV23AY9W67AA000</v>
          </cell>
          <cell r="G1731" t="str">
            <v>SHUTTLE VALVE MODEL:AY-9W67-AA000#02 FOR AIR COM. NO.1-3</v>
          </cell>
          <cell r="I1731" t="str">
            <v>PCS</v>
          </cell>
          <cell r="K1731" t="str">
            <v>SPC1-B22-REAR</v>
          </cell>
          <cell r="M1731">
            <v>2</v>
          </cell>
          <cell r="N1731">
            <v>2</v>
          </cell>
          <cell r="O1731">
            <v>2</v>
          </cell>
          <cell r="P1731">
            <v>1</v>
          </cell>
        </row>
        <row r="1732">
          <cell r="F1732" t="str">
            <v>C-FSPPV27MV-42F-G3/8</v>
          </cell>
          <cell r="G1732" t="str">
            <v>PRESSURE VALVE TYPE:MV42F CONNECTION:G3/8, RANGE 0-80 BAR "H FOR ROLL GRINDER</v>
          </cell>
          <cell r="I1732" t="str">
            <v>PCS</v>
          </cell>
          <cell r="K1732" t="str">
            <v>SPC1-B31-REAR</v>
          </cell>
          <cell r="M1732">
            <v>2</v>
          </cell>
          <cell r="N1732">
            <v>2</v>
          </cell>
          <cell r="O1732">
            <v>2</v>
          </cell>
          <cell r="P1732">
            <v>1</v>
          </cell>
        </row>
        <row r="1733">
          <cell r="F1733" t="str">
            <v>C-FSPPV30AF-4S-G-15A</v>
          </cell>
          <cell r="G1733" t="str">
            <v>AIR VENT VALVE TYPE:AF-4S MODEL:AF4S-G-15A"VENN"SIZE:15A(1/2</v>
          </cell>
          <cell r="I1733" t="str">
            <v>Pcs</v>
          </cell>
          <cell r="K1733" t="str">
            <v>SPC1-B33-FRONT</v>
          </cell>
          <cell r="M1733">
            <v>2</v>
          </cell>
          <cell r="N1733">
            <v>2</v>
          </cell>
          <cell r="O1733">
            <v>2</v>
          </cell>
          <cell r="P1733">
            <v>1</v>
          </cell>
        </row>
        <row r="1734">
          <cell r="F1734" t="str">
            <v>C-FSPPV31FP25000025A</v>
          </cell>
          <cell r="G1734" t="str">
            <v>PULSE VALVE WITH THREADED CONNECTIONS MODEL:FP25 SIZE:1" 24D</v>
          </cell>
          <cell r="I1734" t="str">
            <v>PCS</v>
          </cell>
          <cell r="K1734" t="str">
            <v>SPC1-B33-FRONT</v>
          </cell>
          <cell r="M1734">
            <v>7</v>
          </cell>
          <cell r="N1734">
            <v>7</v>
          </cell>
          <cell r="O1734">
            <v>1</v>
          </cell>
          <cell r="P1734">
            <v>0</v>
          </cell>
        </row>
        <row r="1735">
          <cell r="F1735" t="str">
            <v>C-FSPPV334WE6J6XEG24</v>
          </cell>
          <cell r="G1735" t="str">
            <v>Hydraulic Solenoid Valve Type: 4WE6J6X/EG24N9K4 (MII) (R900561288 " Rexroth "FOR COIL TRANSFER CAR</v>
          </cell>
          <cell r="I1735" t="str">
            <v>Pcs</v>
          </cell>
          <cell r="K1735" t="str">
            <v>SPC1-C35-FRONT</v>
          </cell>
          <cell r="M1735">
            <v>2</v>
          </cell>
          <cell r="N1735">
            <v>2</v>
          </cell>
          <cell r="O1735">
            <v>2</v>
          </cell>
          <cell r="P1735">
            <v>1</v>
          </cell>
        </row>
        <row r="1736">
          <cell r="F1736" t="str">
            <v>C-FSPPV34EBARA-80MSQ</v>
          </cell>
          <cell r="G1736" t="str">
            <v>CHECK VALVE P/N.100-1 MAT:RUBBER/NR FOR EBARA Pump Model.80M FOR SPM.SUMP PIT</v>
          </cell>
          <cell r="I1736" t="str">
            <v>PCS</v>
          </cell>
          <cell r="K1736" t="str">
            <v>SPC1-B34-REAR</v>
          </cell>
          <cell r="M1736">
            <v>1</v>
          </cell>
          <cell r="N1736">
            <v>1</v>
          </cell>
          <cell r="O1736">
            <v>1</v>
          </cell>
          <cell r="P1736">
            <v>0</v>
          </cell>
        </row>
        <row r="1737">
          <cell r="F1737" t="str">
            <v>C-FSPPV3640UPVC0020A</v>
          </cell>
          <cell r="G1737" t="str">
            <v xml:space="preserve">UNION BALL CHECK VALVE MAT:UPVC SIZE:3/4"(20A) </v>
          </cell>
          <cell r="I1737" t="str">
            <v>Pcs</v>
          </cell>
          <cell r="K1737" t="str">
            <v>SPC1-D45-REAR</v>
          </cell>
          <cell r="M1737">
            <v>5</v>
          </cell>
          <cell r="N1737">
            <v>5</v>
          </cell>
          <cell r="O1737">
            <v>6</v>
          </cell>
          <cell r="P1737">
            <v>2</v>
          </cell>
        </row>
        <row r="1738">
          <cell r="F1738" t="str">
            <v>C-FSPPW0314ID90OD128</v>
          </cell>
          <cell r="G1738" t="str">
            <v>CGL POR. MANDREL WASHER SIZE:ID90XOD128MMX8.7THK(P/N.6) MAT:</v>
          </cell>
          <cell r="I1738" t="str">
            <v>PCS</v>
          </cell>
          <cell r="K1738" t="str">
            <v>SPC2-B-FLOOR</v>
          </cell>
          <cell r="M1738">
            <v>1</v>
          </cell>
          <cell r="N1738" t="str">
            <v>ORDER=1</v>
          </cell>
          <cell r="O1738">
            <v>1</v>
          </cell>
          <cell r="P1738">
            <v>0</v>
          </cell>
        </row>
        <row r="1739">
          <cell r="F1739" t="str">
            <v>C-FSPPW140000000MB20</v>
          </cell>
          <cell r="G1739" t="str">
            <v>LOCK WASHER MB40 "ASA" (REPLACE AW20)</v>
          </cell>
          <cell r="I1739" t="str">
            <v>Pcs</v>
          </cell>
          <cell r="K1739" t="str">
            <v>SPC1-J34-REAR</v>
          </cell>
          <cell r="M1739">
            <v>0</v>
          </cell>
          <cell r="N1739">
            <v>24</v>
          </cell>
          <cell r="O1739">
            <v>40</v>
          </cell>
          <cell r="P1739">
            <v>20</v>
          </cell>
        </row>
        <row r="1740">
          <cell r="F1740" t="str">
            <v>C-FSPPW142200000AW40</v>
          </cell>
          <cell r="G1740" t="str">
            <v>LOCK WASHER AW40 MAT:SUS FOR CGL.BRUSH ROLL</v>
          </cell>
          <cell r="I1740" t="str">
            <v>Pcs</v>
          </cell>
          <cell r="K1740" t="str">
            <v>SPC1-J14-REAR</v>
          </cell>
          <cell r="M1740">
            <v>3</v>
          </cell>
          <cell r="N1740">
            <v>6</v>
          </cell>
          <cell r="O1740">
            <v>4</v>
          </cell>
          <cell r="P1740">
            <v>2</v>
          </cell>
        </row>
        <row r="1741">
          <cell r="F1741" t="str">
            <v>C-FSPPWP10-40</v>
          </cell>
          <cell r="G1741" t="str">
            <v>filter 10 micron 40"/WP10-40(PureFlo) For Micro Filter Tank</v>
          </cell>
          <cell r="I1741" t="str">
            <v>Pcs</v>
          </cell>
          <cell r="K1741" t="str">
            <v>SPC1-O41-FRONT</v>
          </cell>
          <cell r="M1741">
            <v>112</v>
          </cell>
          <cell r="O1741">
            <v>140</v>
          </cell>
          <cell r="P1741">
            <v>70</v>
          </cell>
        </row>
        <row r="1742">
          <cell r="F1742" t="str">
            <v>C-FSPPWRAPSEAL50X360</v>
          </cell>
          <cell r="G1742" t="str">
            <v>WRAP SEAL SIZE:2"X12"(50MM.X3.6M.)FOR REPAIR KIT PIPE LEAKAGE</v>
          </cell>
          <cell r="I1742" t="str">
            <v>PCS</v>
          </cell>
          <cell r="K1742" t="str">
            <v>SPC1-A31-FRONT</v>
          </cell>
          <cell r="M1742">
            <v>0</v>
          </cell>
          <cell r="N1742">
            <v>0</v>
          </cell>
          <cell r="O1742">
            <v>10</v>
          </cell>
          <cell r="P1742">
            <v>5</v>
          </cell>
        </row>
        <row r="1743">
          <cell r="F1743" t="str">
            <v>C-FSPPWRAPSEAL75X270</v>
          </cell>
          <cell r="G1743" t="str">
            <v>WRAP SEAL SIZE:3"X9"(75MMX2.7M.) FOR REPAIR KIT PIPE LEAKAGE</v>
          </cell>
          <cell r="I1743" t="str">
            <v>PCS</v>
          </cell>
          <cell r="K1743" t="str">
            <v>SPC1-A31-FRONT</v>
          </cell>
          <cell r="M1743">
            <v>5</v>
          </cell>
          <cell r="N1743">
            <v>5</v>
          </cell>
          <cell r="O1743">
            <v>10</v>
          </cell>
          <cell r="P1743">
            <v>5</v>
          </cell>
        </row>
        <row r="1744">
          <cell r="F1744" t="str">
            <v>C-FSPPH014305LTOGAWA</v>
          </cell>
          <cell r="G1744" t="str">
            <v>Welder Hi Pressure Hose NSL-210-12*4305L=04+16*04+16</v>
          </cell>
          <cell r="I1744" t="str">
            <v>PCS</v>
          </cell>
        </row>
        <row r="1745">
          <cell r="F1745" t="str">
            <v>C-FSPPH014205LTOGAWA</v>
          </cell>
          <cell r="G1745" t="str">
            <v>Welder Hi Pressure Hose Z-210-32*4205L=04+16*04+16</v>
          </cell>
          <cell r="I1745" t="str">
            <v>PCS</v>
          </cell>
        </row>
        <row r="1746">
          <cell r="F1746" t="str">
            <v>C-FSPPH014165LTOGAWA</v>
          </cell>
          <cell r="G1746" t="str">
            <v>Welder Hi Pressure Hose NSL-210-12*4165L=04+16*04+16</v>
          </cell>
          <cell r="I1746" t="str">
            <v>PCS</v>
          </cell>
        </row>
        <row r="1747">
          <cell r="F1747" t="str">
            <v>C-FSPPH011400LTOGAWA</v>
          </cell>
          <cell r="G1747" t="str">
            <v>Welder Hi Pressure Hose NSL-210-19*1400L=04+16*04+16</v>
          </cell>
          <cell r="I1747" t="str">
            <v>PCS</v>
          </cell>
        </row>
        <row r="1748">
          <cell r="F1748" t="str">
            <v>C-FSPPH01700LTOGAWA</v>
          </cell>
          <cell r="G1748" t="str">
            <v>Welder Hi Pressure Hose NSL-210-09*700L=04+16*04+16</v>
          </cell>
          <cell r="I1748" t="str">
            <v>PCS</v>
          </cell>
        </row>
        <row r="1749">
          <cell r="F1749" t="str">
            <v>C-FSPPH01300LTOGAWA</v>
          </cell>
          <cell r="G1749" t="str">
            <v>Welder Hi Pressure Hose NSL-210-09*300L=01*04+20</v>
          </cell>
          <cell r="I1749" t="str">
            <v>PCS</v>
          </cell>
        </row>
        <row r="1750">
          <cell r="F1750" t="str">
            <v>C-FSPPH01950LTOGAWA</v>
          </cell>
          <cell r="G1750" t="str">
            <v>Welder Hi Pressure Hose NSL-210-12*950L=01*04+20</v>
          </cell>
          <cell r="I1750" t="str">
            <v>PCS</v>
          </cell>
        </row>
        <row r="1751">
          <cell r="F1751" t="str">
            <v>C-FSPPH011120LTOGAWA</v>
          </cell>
          <cell r="G1751" t="str">
            <v>Welder Hi Pressure Hose Z-210-32*1120L=04+16*04+16</v>
          </cell>
          <cell r="I1751" t="str">
            <v>PCS</v>
          </cell>
        </row>
        <row r="1752">
          <cell r="F1752" t="str">
            <v>C-FSPPH01600LTOGAWA</v>
          </cell>
          <cell r="G1752" t="str">
            <v>Welder Hi Pressure Hose NSL-210-12*600L=01*04+20</v>
          </cell>
          <cell r="I1752" t="str">
            <v>PCS</v>
          </cell>
        </row>
        <row r="1753">
          <cell r="F1753" t="str">
            <v>C-FSPPH01505LTOGAWA</v>
          </cell>
          <cell r="G1753" t="str">
            <v>Welder Hi Pressure Hose NSL-210-09*505L=01*04+20</v>
          </cell>
          <cell r="I1753" t="str">
            <v>PCS</v>
          </cell>
        </row>
        <row r="1754">
          <cell r="F1754" t="str">
            <v>C-FSPPH014215LTOGAWA</v>
          </cell>
          <cell r="G1754" t="str">
            <v>Welder Hi Pressure Hose F-35-19 4215L 04+16*04+16</v>
          </cell>
          <cell r="I1754" t="str">
            <v>PCS</v>
          </cell>
        </row>
        <row r="1755">
          <cell r="F1755" t="str">
            <v>C-FSPPH01650LTOGAWA</v>
          </cell>
          <cell r="G1755" t="str">
            <v>Welder Hi Pressure Hose F-15-12 *650L=01* 04+20</v>
          </cell>
          <cell r="I1755" t="str">
            <v>PCS</v>
          </cell>
        </row>
        <row r="1756">
          <cell r="F1756" t="str">
            <v>C-FSPPH01835LTOGAWA</v>
          </cell>
          <cell r="G1756" t="str">
            <v>Welder Hi Pressure Hose NSL-210-09*850L=04+16*04+16</v>
          </cell>
          <cell r="I1756" t="str">
            <v>PCS</v>
          </cell>
        </row>
        <row r="1757">
          <cell r="F1757" t="str">
            <v>C-FSPPH01540LTOGAWA</v>
          </cell>
          <cell r="G1757" t="str">
            <v>Welder Hi Pressure Hose NSL-210-09*540L=01*04+20</v>
          </cell>
          <cell r="I1757" t="str">
            <v>PCS</v>
          </cell>
        </row>
        <row r="1758">
          <cell r="F1758" t="str">
            <v>C-FSPPH01300L+16TOG</v>
          </cell>
          <cell r="G1758" t="str">
            <v>Welder Hi Pressure Hose NSL-210-09*300L=01*04+16</v>
          </cell>
          <cell r="I1758" t="str">
            <v>PCS</v>
          </cell>
        </row>
        <row r="1759">
          <cell r="F1759" t="str">
            <v>C-FSPPH01700+20TOGAW</v>
          </cell>
          <cell r="G1759" t="str">
            <v>Welder Hi Pressure Hose NSL-210-09*700L=04+20*04+20</v>
          </cell>
          <cell r="I1759" t="str">
            <v>PCS</v>
          </cell>
        </row>
        <row r="1760">
          <cell r="F1760" t="str">
            <v>C-FSPPH011350TOGAWA</v>
          </cell>
          <cell r="G1760" t="str">
            <v>Welder Hi Pressure Hose NSL-210-12*1350L=04+16*04+16</v>
          </cell>
          <cell r="I1760" t="str">
            <v>PCS</v>
          </cell>
        </row>
        <row r="1761">
          <cell r="F1761" t="str">
            <v>C-FSPPH01970LTOGAWA</v>
          </cell>
          <cell r="G1761" t="str">
            <v>Welder Hi Pressure Hose NSL-210-06*970L=04+16*04+16</v>
          </cell>
          <cell r="I1761" t="str">
            <v>PCS</v>
          </cell>
        </row>
        <row r="1762">
          <cell r="F1762" t="str">
            <v>C-FSPPH01675LTOGAWA</v>
          </cell>
          <cell r="G1762" t="str">
            <v>Welder Hi Pressure Hose NSL-210-09*675L=01*04+20</v>
          </cell>
          <cell r="I1762" t="str">
            <v>PCS</v>
          </cell>
        </row>
        <row r="1763">
          <cell r="F1763" t="str">
            <v>C-FSPPH01850LNSLTOGA</v>
          </cell>
          <cell r="G1763" t="str">
            <v>Welder Hi Pressure Hose NSL-210-09*850L=01*04+20</v>
          </cell>
          <cell r="I1763" t="str">
            <v>PCS</v>
          </cell>
        </row>
        <row r="1764">
          <cell r="F1764" t="str">
            <v>C-FSPPH01700+20TOGAW</v>
          </cell>
          <cell r="G1764" t="str">
            <v>Welder Hi Pressure Hose NSL-210-09*700L=04+20*04+20</v>
          </cell>
          <cell r="I1764" t="str">
            <v>PCS</v>
          </cell>
        </row>
        <row r="1765">
          <cell r="F1765" t="str">
            <v>C-FSPPS2973T10012513</v>
          </cell>
          <cell r="G1765" t="str">
            <v>OIL SEAL TB 100X125X13 MAT: FKM(VITON) ''NOK'' FOR 2HAD</v>
          </cell>
          <cell r="I1765" t="str">
            <v>PCS</v>
          </cell>
          <cell r="K1765" t="str">
            <v>SPC1-C22-FRONT</v>
          </cell>
          <cell r="M1765">
            <v>10</v>
          </cell>
          <cell r="N1765">
            <v>10</v>
          </cell>
          <cell r="O1765">
            <v>6</v>
          </cell>
          <cell r="P1765">
            <v>4</v>
          </cell>
        </row>
        <row r="1766">
          <cell r="F1766" t="str">
            <v>C-FSPPF199950X68MMX5</v>
          </cell>
          <cell r="G1766" t="str">
            <v>QUICK FLOAT LEVEL SWITCH TYPE:SQM-1-A 0.4A100AC "ABS"</v>
          </cell>
          <cell r="I1766" t="str">
            <v>Pcs</v>
          </cell>
          <cell r="K1766" t="str">
            <v>SPC1-B44-FRONT</v>
          </cell>
          <cell r="M1766">
            <v>8</v>
          </cell>
          <cell r="N1766">
            <v>8</v>
          </cell>
          <cell r="O1766">
            <v>8</v>
          </cell>
          <cell r="P1766">
            <v>4</v>
          </cell>
        </row>
        <row r="1767">
          <cell r="F1767" t="str">
            <v>C-FTO99003-BLK MC250</v>
          </cell>
          <cell r="G1767" t="str">
            <v>PRINT CARTRIDGE BLACK M C250 FOR ROLL GRINDER PRINTER (ดำ)</v>
          </cell>
          <cell r="I1767" t="str">
            <v>Pcs</v>
          </cell>
          <cell r="K1767" t="str">
            <v>SPC1-B41-FRONT</v>
          </cell>
          <cell r="M1767">
            <v>2</v>
          </cell>
          <cell r="N1767">
            <v>2</v>
          </cell>
          <cell r="O1767">
            <v>2</v>
          </cell>
          <cell r="P1767">
            <v>1</v>
          </cell>
        </row>
        <row r="1768">
          <cell r="F1768" t="str">
            <v>C-FTO99003-CYA MC250</v>
          </cell>
          <cell r="G1768" t="str">
            <v>PRINT CARTRIDGE CYAN M C250 FOR ROLL GRINDER PRINTER (ฟ้า)</v>
          </cell>
          <cell r="I1768" t="str">
            <v>Pcs</v>
          </cell>
          <cell r="K1768" t="str">
            <v>SPC1-B41-FRONT</v>
          </cell>
          <cell r="M1768">
            <v>2</v>
          </cell>
          <cell r="N1768">
            <v>2</v>
          </cell>
          <cell r="O1768">
            <v>2</v>
          </cell>
          <cell r="P1768">
            <v>1</v>
          </cell>
        </row>
        <row r="1769">
          <cell r="F1769" t="str">
            <v>C-FTO99003-MAG MC250</v>
          </cell>
          <cell r="G1769" t="str">
            <v>PRINT CARTRIDGE MAGENTA M C250 FOR ROLL GRINDER PRINTER (ชมพู)</v>
          </cell>
          <cell r="I1769" t="str">
            <v>Pcs</v>
          </cell>
          <cell r="K1769" t="str">
            <v>SPC1-B41-FRONT</v>
          </cell>
          <cell r="M1769">
            <v>0</v>
          </cell>
          <cell r="N1769">
            <v>2</v>
          </cell>
          <cell r="O1769">
            <v>2</v>
          </cell>
          <cell r="P1769">
            <v>1</v>
          </cell>
        </row>
        <row r="1770">
          <cell r="F1770" t="str">
            <v>C-FTO99003-YEL MC250</v>
          </cell>
          <cell r="G1770" t="str">
            <v>PRINT CARTRIDGE  YELLOW M C250 FOR ROLL GRINDER PRINTER (เหลือง)</v>
          </cell>
          <cell r="I1770" t="str">
            <v>Pcs</v>
          </cell>
          <cell r="K1770" t="str">
            <v>SPC1-B41-FRONT</v>
          </cell>
          <cell r="M1770">
            <v>0</v>
          </cell>
          <cell r="N1770">
            <v>2</v>
          </cell>
          <cell r="O1770">
            <v>2</v>
          </cell>
          <cell r="P1770">
            <v>1</v>
          </cell>
        </row>
        <row r="1771">
          <cell r="F1771" t="str">
            <v>C-VSMPD03DIESEL-FUEL</v>
          </cell>
          <cell r="G1771" t="str">
            <v>DIESEL FUEL</v>
          </cell>
          <cell r="I1771" t="str">
            <v>LITRE</v>
          </cell>
          <cell r="K1771" t="str">
            <v>OIL STORE-A6</v>
          </cell>
          <cell r="M1771">
            <v>0</v>
          </cell>
          <cell r="N1771">
            <v>300</v>
          </cell>
          <cell r="O1771">
            <v>400</v>
          </cell>
          <cell r="P1771">
            <v>200</v>
          </cell>
        </row>
        <row r="1772">
          <cell r="F1772" t="str">
            <v>C-VSMP-DFW-503L</v>
          </cell>
          <cell r="G1772" t="str">
            <v>FUCHS-Anticorit DFW 503L OIL FOR BUR. PAINTING</v>
          </cell>
          <cell r="I1772" t="str">
            <v>PAIL</v>
          </cell>
          <cell r="K1772" t="str">
            <v>OIL STORE-A5</v>
          </cell>
          <cell r="M1772">
            <v>4</v>
          </cell>
          <cell r="N1772">
            <v>4</v>
          </cell>
          <cell r="O1772">
            <v>4</v>
          </cell>
          <cell r="P1772">
            <v>2</v>
          </cell>
        </row>
        <row r="1773">
          <cell r="F1773" t="str">
            <v>C-VSMPEC-MSN322-18L</v>
          </cell>
          <cell r="G1773" t="str">
            <v>ECOCUT MSN322 (18 LITER/PAIL)</v>
          </cell>
          <cell r="I1773" t="str">
            <v>Pail</v>
          </cell>
          <cell r="K1773" t="str">
            <v>OIL STORE-A3</v>
          </cell>
          <cell r="M1773">
            <v>1</v>
          </cell>
          <cell r="N1773" t="str">
            <v>1+ORDER=3</v>
          </cell>
          <cell r="O1773">
            <v>4</v>
          </cell>
          <cell r="P1773">
            <v>2</v>
          </cell>
        </row>
        <row r="1774">
          <cell r="F1774" t="str">
            <v>C-VSMPG140GASOHAL-91</v>
          </cell>
          <cell r="G1774" t="str">
            <v>GASOLINE (GASOHAL 91)</v>
          </cell>
          <cell r="I1774" t="str">
            <v>LITRE</v>
          </cell>
          <cell r="K1774" t="str">
            <v>OIL STORE-A6</v>
          </cell>
          <cell r="M1774">
            <v>400</v>
          </cell>
          <cell r="N1774">
            <v>400</v>
          </cell>
          <cell r="O1774">
            <v>400</v>
          </cell>
          <cell r="P1774">
            <v>200</v>
          </cell>
        </row>
        <row r="1775">
          <cell r="F1775" t="str">
            <v>C-VSMP-GEARLUBE-460</v>
          </cell>
          <cell r="G1775" t="str">
            <v>OIL:GEAR LUBE 460 SIZE:20 LT/PAIL "DAPHNE"</v>
          </cell>
          <cell r="I1775" t="str">
            <v>Pail</v>
          </cell>
          <cell r="K1775" t="str">
            <v>OIL STORE-A2</v>
          </cell>
          <cell r="M1775">
            <v>5</v>
          </cell>
          <cell r="N1775">
            <v>5</v>
          </cell>
          <cell r="O1775">
            <v>8</v>
          </cell>
          <cell r="P1775">
            <v>4</v>
          </cell>
        </row>
        <row r="1776">
          <cell r="F1776" t="str">
            <v>C-VSMPMMS-80W-90</v>
          </cell>
          <cell r="G1776" t="str">
            <v>Oil Shell Spirax S3 AX 80W-90</v>
          </cell>
          <cell r="I1776" t="str">
            <v>Pail</v>
          </cell>
          <cell r="K1776" t="str">
            <v>OIL STORE-A4</v>
          </cell>
          <cell r="M1776">
            <v>1</v>
          </cell>
          <cell r="N1776" t="str">
            <v>1+ORDER=1</v>
          </cell>
          <cell r="O1776">
            <v>2</v>
          </cell>
          <cell r="P1776">
            <v>1</v>
          </cell>
        </row>
        <row r="1777">
          <cell r="F1777" t="str">
            <v>C-VSMPO01DAPHNEOIL32</v>
          </cell>
          <cell r="G1777" t="str">
            <v>DAPHNE TURBINE OIL 32 FOR OIL LUBRICATOR (20 LT/PAIL)</v>
          </cell>
          <cell r="I1777" t="str">
            <v>Pail</v>
          </cell>
          <cell r="K1777" t="str">
            <v>OIL STORE-A1</v>
          </cell>
          <cell r="M1777">
            <v>6</v>
          </cell>
          <cell r="N1777">
            <v>6</v>
          </cell>
          <cell r="O1777">
            <v>8</v>
          </cell>
          <cell r="P1777">
            <v>4</v>
          </cell>
        </row>
        <row r="1778">
          <cell r="F1778" t="str">
            <v>C-VSMPO01T68DAPHEN</v>
          </cell>
          <cell r="G1778" t="str">
            <v>Oil Turbine T68 Daphene for KOBELCO  Air Compressor</v>
          </cell>
          <cell r="I1778" t="str">
            <v>PAIL</v>
          </cell>
          <cell r="K1778" t="str">
            <v>OIL STORE-A4</v>
          </cell>
          <cell r="M1778">
            <v>13</v>
          </cell>
          <cell r="N1778">
            <v>13</v>
          </cell>
          <cell r="O1778">
            <v>12</v>
          </cell>
          <cell r="P1778">
            <v>6</v>
          </cell>
        </row>
        <row r="1779">
          <cell r="F1779" t="str">
            <v>C-VSMPO03GEAR220PAIL</v>
          </cell>
          <cell r="G1779" t="str">
            <v>DAPHNE SUPER GEAR LUBE 220 (20LT/PAIL)</v>
          </cell>
          <cell r="I1779" t="str">
            <v>Pail</v>
          </cell>
          <cell r="K1779" t="str">
            <v>OIL STORE-A4</v>
          </cell>
          <cell r="M1779">
            <v>3</v>
          </cell>
          <cell r="N1779">
            <v>3</v>
          </cell>
          <cell r="O1779">
            <v>4</v>
          </cell>
          <cell r="P1779">
            <v>2</v>
          </cell>
        </row>
        <row r="1780">
          <cell r="F1780" t="str">
            <v>C-VSMPO03GEARLUBE150</v>
          </cell>
          <cell r="G1780" t="str">
            <v>Daphane Gear Lube 150 (20 liter/pail)</v>
          </cell>
          <cell r="I1780" t="str">
            <v>Pa</v>
          </cell>
          <cell r="K1780" t="str">
            <v>OIL STORE-A5</v>
          </cell>
          <cell r="M1780">
            <v>5</v>
          </cell>
          <cell r="N1780">
            <v>5</v>
          </cell>
          <cell r="O1780">
            <v>8</v>
          </cell>
          <cell r="P1780">
            <v>4</v>
          </cell>
        </row>
        <row r="1781">
          <cell r="F1781" t="str">
            <v>C-VSMPRENOLIN CLP220</v>
          </cell>
          <cell r="G1781" t="str">
            <v>GEAR OIL RENOLIN CLP 220 SIZE:PAIL</v>
          </cell>
          <cell r="I1781" t="str">
            <v>Pail</v>
          </cell>
          <cell r="K1781" t="str">
            <v>OIL STORE-A4</v>
          </cell>
          <cell r="M1781">
            <v>1</v>
          </cell>
          <cell r="N1781">
            <v>1</v>
          </cell>
          <cell r="O1781">
            <v>1</v>
          </cell>
          <cell r="P1781">
            <v>0</v>
          </cell>
        </row>
        <row r="1782">
          <cell r="F1782" t="str">
            <v>C-VSMPRENOLIN CLP680</v>
          </cell>
          <cell r="G1782" t="str">
            <v>GEAR OIL RENOLIN CLP 680 SIZE:PAIL</v>
          </cell>
          <cell r="I1782" t="str">
            <v>Pail</v>
          </cell>
          <cell r="K1782" t="str">
            <v>OIL STORE-A5</v>
          </cell>
          <cell r="M1782">
            <v>1</v>
          </cell>
          <cell r="N1782">
            <v>1</v>
          </cell>
          <cell r="O1782">
            <v>1</v>
          </cell>
          <cell r="P1782">
            <v>0</v>
          </cell>
        </row>
        <row r="1783">
          <cell r="F1783" t="str">
            <v>C-VSMPSUPERCOATNR20L</v>
          </cell>
          <cell r="G1783" t="str">
            <v>OIL SUPER COAT NR FOR ROLL SHOP (RUST PREVENTIVE) SIZE:20L/P</v>
          </cell>
          <cell r="I1783" t="str">
            <v>Pail</v>
          </cell>
          <cell r="K1783" t="str">
            <v>OIL STORE-A3</v>
          </cell>
          <cell r="M1783">
            <v>3</v>
          </cell>
          <cell r="N1783">
            <v>3</v>
          </cell>
          <cell r="O1783">
            <v>3</v>
          </cell>
          <cell r="P1783">
            <v>1</v>
          </cell>
        </row>
        <row r="1784">
          <cell r="F1784" t="str">
            <v>C-VSMPWTK-WAK-Zn</v>
          </cell>
          <cell r="G1784" t="str">
            <v>Pack Test Zinc WAK-ZN, 0-5mg/l (50 Pcs/Box) "KYORITSU" FOR WWT</v>
          </cell>
          <cell r="I1784" t="str">
            <v>pcs</v>
          </cell>
          <cell r="K1784" t="str">
            <v>SPC1-A31-FRONT</v>
          </cell>
          <cell r="M1784">
            <v>6</v>
          </cell>
          <cell r="N1784">
            <v>6</v>
          </cell>
          <cell r="O1784">
            <v>4</v>
          </cell>
          <cell r="P1784">
            <v>2</v>
          </cell>
        </row>
        <row r="1785">
          <cell r="F1785" t="str">
            <v>C-VSPN-PSNI-50S</v>
          </cell>
          <cell r="G1785" t="str">
            <v>Paper Filter Type: SNI-50S, Core: 3 Inch, Size: 1030MM.X100y FOR ROLL GRINDER COOLANT FILTERING</v>
          </cell>
          <cell r="I1785" t="str">
            <v>Roll</v>
          </cell>
          <cell r="K1785" t="str">
            <v>SPC1-N42-FRONT</v>
          </cell>
          <cell r="M1785">
            <v>4</v>
          </cell>
          <cell r="N1785">
            <v>4</v>
          </cell>
          <cell r="O1785">
            <v>6</v>
          </cell>
          <cell r="P1785">
            <v>2</v>
          </cell>
        </row>
        <row r="1786">
          <cell r="F1786" t="str">
            <v>C-VSPP084SL01-4916</v>
          </cell>
          <cell r="G1786" t="str">
            <v>Bearing No.SL01-4916 NTN</v>
          </cell>
          <cell r="I1786" t="str">
            <v>Pcs</v>
          </cell>
          <cell r="K1786" t="str">
            <v>SPC1-D44-REAR</v>
          </cell>
          <cell r="M1786">
            <v>12</v>
          </cell>
          <cell r="N1786">
            <v>12</v>
          </cell>
          <cell r="O1786">
            <v>4</v>
          </cell>
          <cell r="P1786">
            <v>2</v>
          </cell>
        </row>
        <row r="1787">
          <cell r="F1787" t="str">
            <v>C-VSPP242TCN65 90 13</v>
          </cell>
          <cell r="G1787" t="str">
            <v>Oil Seal TCN 65 90 13 Nok</v>
          </cell>
          <cell r="I1787" t="str">
            <v>Pcs</v>
          </cell>
          <cell r="K1787" t="str">
            <v>SPC1-C32-REAR</v>
          </cell>
          <cell r="M1787">
            <v>4</v>
          </cell>
          <cell r="N1787">
            <v>4</v>
          </cell>
          <cell r="O1787">
            <v>4</v>
          </cell>
          <cell r="P1787">
            <v>2</v>
          </cell>
        </row>
        <row r="1788">
          <cell r="F1788" t="str">
            <v>C-VSPP242TCV 22 35 8</v>
          </cell>
          <cell r="G1788" t="str">
            <v>Oil Seal TCV 22 35 8 Nok</v>
          </cell>
          <cell r="I1788" t="str">
            <v>Pcs</v>
          </cell>
          <cell r="K1788" t="str">
            <v>SPC1-C32-REAR</v>
          </cell>
          <cell r="M1788">
            <v>4</v>
          </cell>
          <cell r="N1788">
            <v>4</v>
          </cell>
          <cell r="O1788">
            <v>4</v>
          </cell>
          <cell r="P1788">
            <v>2</v>
          </cell>
        </row>
        <row r="1789">
          <cell r="F1789" t="str">
            <v>C-VSPP384L0151</v>
          </cell>
          <cell r="G1789" t="str">
            <v>Valve Ball (Ceramic) P/N. L0151 For LK-57VC-02, LK-55VC-02"IWAKI"</v>
          </cell>
          <cell r="I1789" t="str">
            <v>PCS</v>
          </cell>
          <cell r="K1789" t="str">
            <v>SPC1-B33-REAR</v>
          </cell>
          <cell r="M1789">
            <v>0</v>
          </cell>
          <cell r="N1789">
            <v>6</v>
          </cell>
          <cell r="O1789">
            <v>0</v>
          </cell>
          <cell r="P1789">
            <v>0</v>
          </cell>
        </row>
        <row r="1790">
          <cell r="F1790" t="str">
            <v>C-VSPP384L0155  (C-FSPP)</v>
          </cell>
          <cell r="G1790" t="str">
            <v>Valve Gasket (PTFE)P/N.L0155  For LK-55VC-02, LK-57VC-02</v>
          </cell>
          <cell r="I1790" t="str">
            <v>Pcs</v>
          </cell>
          <cell r="K1790" t="str">
            <v>SPC1-B33-REAR</v>
          </cell>
          <cell r="M1790">
            <v>0</v>
          </cell>
          <cell r="N1790">
            <v>4</v>
          </cell>
          <cell r="O1790">
            <v>4</v>
          </cell>
          <cell r="P1790">
            <v>2</v>
          </cell>
        </row>
        <row r="1791">
          <cell r="F1791" t="str">
            <v>C-VSPP384L0161</v>
          </cell>
          <cell r="G1791" t="str">
            <v>P/N.L0161 O-Ring (P38,FKM) For Pump LK-55VC-02, LK-57VC-02</v>
          </cell>
          <cell r="I1791" t="str">
            <v>PCS</v>
          </cell>
          <cell r="K1791" t="str">
            <v>SPC1-B33-REAR</v>
          </cell>
          <cell r="M1791">
            <v>0</v>
          </cell>
          <cell r="N1791">
            <v>6</v>
          </cell>
          <cell r="O1791">
            <v>0</v>
          </cell>
          <cell r="P1791">
            <v>0</v>
          </cell>
        </row>
        <row r="1792">
          <cell r="F1792" t="str">
            <v>C-VSPP384L0179</v>
          </cell>
          <cell r="G1792" t="str">
            <v>Valve Ball (SUS304)P/N.L0179  For Pump LK-B65VS-07 (POLYMER)</v>
          </cell>
          <cell r="I1792" t="str">
            <v>PCS</v>
          </cell>
          <cell r="K1792" t="str">
            <v>SPC1-B33-REAR</v>
          </cell>
          <cell r="M1792">
            <v>0</v>
          </cell>
          <cell r="N1792">
            <v>2</v>
          </cell>
          <cell r="O1792">
            <v>0</v>
          </cell>
          <cell r="P1792">
            <v>0</v>
          </cell>
        </row>
        <row r="1793">
          <cell r="F1793" t="str">
            <v>C-VSPP384L0180</v>
          </cell>
          <cell r="G1793" t="str">
            <v>Valve Guide No.3 (PVC) L0180 For Pump LK-B65VS-07</v>
          </cell>
          <cell r="I1793" t="str">
            <v>PCS</v>
          </cell>
          <cell r="K1793" t="str">
            <v>SPC1-B33-REAR</v>
          </cell>
          <cell r="M1793">
            <v>0</v>
          </cell>
          <cell r="N1793">
            <v>4</v>
          </cell>
          <cell r="O1793">
            <v>4</v>
          </cell>
          <cell r="P1793">
            <v>2</v>
          </cell>
        </row>
        <row r="1794">
          <cell r="F1794" t="str">
            <v>C-VSPP384L0186</v>
          </cell>
          <cell r="G1794" t="str">
            <v>P/N.L0186 O-Ring (G65,EPDM) For Pump LK-B65VS-07</v>
          </cell>
          <cell r="I1794" t="str">
            <v>PCS</v>
          </cell>
          <cell r="K1794" t="str">
            <v>SPC1-B33-REAR</v>
          </cell>
          <cell r="M1794">
            <v>0</v>
          </cell>
          <cell r="N1794">
            <v>2</v>
          </cell>
          <cell r="O1794">
            <v>0</v>
          </cell>
          <cell r="P1794">
            <v>0</v>
          </cell>
        </row>
        <row r="1795">
          <cell r="F1795" t="str">
            <v>C-VSPP-503-BB-7</v>
          </cell>
          <cell r="G1795" t="str">
            <v>CGL-Retaining Plate P/N.7 Mat:SUS316L For Stabilzing Roll/Co</v>
          </cell>
          <cell r="I1795" t="str">
            <v>Pcs</v>
          </cell>
          <cell r="K1795" t="str">
            <v>SPC1-E20-FRONT</v>
          </cell>
          <cell r="M1795">
            <v>16</v>
          </cell>
          <cell r="N1795">
            <v>16</v>
          </cell>
          <cell r="O1795">
            <v>24</v>
          </cell>
          <cell r="P1795">
            <v>12</v>
          </cell>
        </row>
        <row r="1796">
          <cell r="F1796" t="str">
            <v>C-VSPP-503-PL-B</v>
          </cell>
          <cell r="G1796" t="str">
            <v>PLATE HORIZONTAL CRR MAT:SUS316L SIZE:80X168XT25MM. FOR WIPING EQUIPMENT</v>
          </cell>
          <cell r="I1796" t="str">
            <v>Pcs</v>
          </cell>
          <cell r="K1796" t="str">
            <v>SPC1-E34-FRONT</v>
          </cell>
          <cell r="M1796">
            <v>8</v>
          </cell>
          <cell r="N1796">
            <v>8</v>
          </cell>
          <cell r="O1796">
            <v>12</v>
          </cell>
          <cell r="P1796">
            <v>6</v>
          </cell>
        </row>
        <row r="1797">
          <cell r="F1797" t="str">
            <v>C-VSPP-503-PL-C</v>
          </cell>
          <cell r="G1797" t="str">
            <v>PLATE VERTICAL STR MAT:SUS316L SIZE:80X145XT25MM. FOR WIPING EQUIPMENT</v>
          </cell>
          <cell r="I1797" t="str">
            <v>Pcs</v>
          </cell>
          <cell r="K1797" t="str">
            <v>SPC1-E34-FRONT</v>
          </cell>
          <cell r="M1797">
            <v>12</v>
          </cell>
          <cell r="O1797">
            <v>12</v>
          </cell>
          <cell r="P1797">
            <v>6</v>
          </cell>
        </row>
        <row r="1798">
          <cell r="F1798" t="str">
            <v>C-VSPP-503-PL-CRR</v>
          </cell>
          <cell r="G1798" t="str">
            <v>PLATE VERTICAL CRR MAT:SUS316L SIZE:80x145xT50MM.FOR WIPING EQUIPMENT</v>
          </cell>
          <cell r="I1798" t="str">
            <v>Pcs</v>
          </cell>
          <cell r="K1798" t="str">
            <v>SPC1-E34-FRONT</v>
          </cell>
          <cell r="M1798">
            <v>10</v>
          </cell>
          <cell r="N1798">
            <v>10</v>
          </cell>
          <cell r="O1798">
            <v>12</v>
          </cell>
          <cell r="P1798">
            <v>6</v>
          </cell>
        </row>
        <row r="1799">
          <cell r="F1799" t="str">
            <v>C-VSPP-503-PL-STR</v>
          </cell>
          <cell r="G1799" t="str">
            <v>PLATE HORIZONTAL STR MAT:SUS316L SIZE:80X168XT45MM. FOR WIPING EQUIPMENT</v>
          </cell>
          <cell r="I1799" t="str">
            <v>Pcs</v>
          </cell>
          <cell r="K1799" t="str">
            <v>SPC1-E34-FRONT</v>
          </cell>
          <cell r="M1799">
            <v>8</v>
          </cell>
          <cell r="N1799">
            <v>8</v>
          </cell>
          <cell r="O1799">
            <v>12</v>
          </cell>
          <cell r="P1799">
            <v>6</v>
          </cell>
        </row>
        <row r="1800">
          <cell r="F1800" t="str">
            <v>C-VSPP505-SREP</v>
          </cell>
          <cell r="G1800" t="str">
            <v>END PLATE FOR SINK ROLL SLEEVE MAT:SUS316L ,SIZE :PL.20xØ140</v>
          </cell>
          <cell r="I1800" t="str">
            <v>Pcs</v>
          </cell>
          <cell r="K1800" t="str">
            <v>SPC1-E20-FRONT</v>
          </cell>
          <cell r="M1800">
            <v>12</v>
          </cell>
          <cell r="N1800">
            <v>12</v>
          </cell>
          <cell r="O1800">
            <v>20</v>
          </cell>
          <cell r="P1800">
            <v>10</v>
          </cell>
        </row>
        <row r="1801">
          <cell r="F1801" t="str">
            <v>C-VSPP-A120011-7230</v>
          </cell>
          <cell r="G1801" t="str">
            <v>CGL-Impeller O-ring for Snout Pump Dwg.A120011 P/N.7230</v>
          </cell>
          <cell r="I1801" t="str">
            <v>Pcs</v>
          </cell>
          <cell r="K1801" t="str">
            <v>SPC1-E34-FRONT</v>
          </cell>
          <cell r="M1801">
            <v>1</v>
          </cell>
          <cell r="N1801">
            <v>1</v>
          </cell>
          <cell r="O1801">
            <v>0</v>
          </cell>
          <cell r="P1801">
            <v>0</v>
          </cell>
        </row>
        <row r="1802">
          <cell r="F1802" t="str">
            <v>C-VSPP-A120011-7242</v>
          </cell>
          <cell r="G1802" t="str">
            <v>CGL-Impeller Lock nut O-ring Dwg.A120011 P/N.7242</v>
          </cell>
          <cell r="I1802" t="str">
            <v>Pcs</v>
          </cell>
          <cell r="K1802" t="str">
            <v>SPC1-E34-FRONT</v>
          </cell>
          <cell r="M1802">
            <v>1</v>
          </cell>
          <cell r="N1802">
            <v>1</v>
          </cell>
          <cell r="O1802">
            <v>0</v>
          </cell>
          <cell r="P1802">
            <v>0</v>
          </cell>
        </row>
        <row r="1803">
          <cell r="F1803" t="str">
            <v>C-VSPP-A120011-7280</v>
          </cell>
          <cell r="G1803" t="str">
            <v>CGL-Impeller Nut O-ring for Snout Pump Dwg.A120011 P/N.7280</v>
          </cell>
          <cell r="I1803" t="str">
            <v>Pcs</v>
          </cell>
          <cell r="K1803" t="str">
            <v>SPC1-E34-FRONT</v>
          </cell>
          <cell r="M1803">
            <v>1</v>
          </cell>
          <cell r="N1803">
            <v>1</v>
          </cell>
          <cell r="O1803">
            <v>0</v>
          </cell>
          <cell r="P1803">
            <v>0</v>
          </cell>
        </row>
        <row r="1804">
          <cell r="F1804" t="str">
            <v>FU-MAP470VS1202</v>
          </cell>
          <cell r="G1804" t="str">
            <v>VIBRATION SCREEN MODEL: 1202 DALTON FOR SHOT BLAST MACHINE</v>
          </cell>
          <cell r="I1804" t="str">
            <v>Set</v>
          </cell>
          <cell r="K1804" t="str">
            <v>SPC2-D34</v>
          </cell>
          <cell r="M1804">
            <v>0</v>
          </cell>
          <cell r="N1804">
            <v>1</v>
          </cell>
          <cell r="O1804">
            <v>0</v>
          </cell>
          <cell r="P1804">
            <v>0</v>
          </cell>
        </row>
        <row r="1805">
          <cell r="F1805" t="str">
            <v>MFS</v>
          </cell>
          <cell r="G1805" t="str">
            <v>MFS</v>
          </cell>
          <cell r="K1805" t="str">
            <v>SPC1-M-MFS</v>
          </cell>
        </row>
        <row r="1806">
          <cell r="F1806" t="str">
            <v>NEW CODE</v>
          </cell>
          <cell r="G1806" t="str">
            <v>OIL SEAL SB 300X360X25 FOR SCRAP BALLER MANDREL</v>
          </cell>
          <cell r="I1806" t="str">
            <v>Pcs</v>
          </cell>
          <cell r="K1806" t="str">
            <v>SPC1-C23-REAR</v>
          </cell>
          <cell r="M1806">
            <v>0</v>
          </cell>
          <cell r="N1806">
            <v>5</v>
          </cell>
          <cell r="O1806">
            <v>4</v>
          </cell>
          <cell r="P1806">
            <v>2</v>
          </cell>
        </row>
        <row r="1807">
          <cell r="F1807" t="str">
            <v>S-FSPP0000102-00</v>
          </cell>
          <cell r="G1807" t="str">
            <v>Lubricator size:32A NOL-112 dwg.3A-0177 "Taco"</v>
          </cell>
          <cell r="I1807" t="str">
            <v>Pcs</v>
          </cell>
          <cell r="K1807" t="str">
            <v>SPC1-C27-FRONT</v>
          </cell>
          <cell r="M1807">
            <v>2</v>
          </cell>
          <cell r="N1807">
            <v>2</v>
          </cell>
          <cell r="O1807">
            <v>2</v>
          </cell>
          <cell r="P1807">
            <v>1</v>
          </cell>
        </row>
        <row r="1808">
          <cell r="F1808" t="str">
            <v>S-FSPP0000103-01</v>
          </cell>
          <cell r="G1808" t="str">
            <v>Universal Joint, Size: 1600x200x200MM. DWG.NO.OA100T81578009</v>
          </cell>
          <cell r="I1808" t="str">
            <v>Pcs</v>
          </cell>
          <cell r="K1808" t="str">
            <v>SPC2-B-FLOOR</v>
          </cell>
          <cell r="M1808">
            <v>1</v>
          </cell>
          <cell r="N1808">
            <v>1</v>
          </cell>
          <cell r="O1808">
            <v>1</v>
          </cell>
          <cell r="P1808">
            <v>0</v>
          </cell>
        </row>
        <row r="1809">
          <cell r="F1809" t="str">
            <v>S-FSPP0000103-02</v>
          </cell>
          <cell r="G1809" t="str">
            <v>Universal Joint, Size: 1000x200x200MM. DWG.NO.OA125T81560000</v>
          </cell>
          <cell r="I1809" t="str">
            <v>Pcs</v>
          </cell>
          <cell r="K1809" t="str">
            <v>SPC2-B-FLOOR</v>
          </cell>
          <cell r="M1809">
            <v>1</v>
          </cell>
          <cell r="N1809">
            <v>1</v>
          </cell>
          <cell r="O1809">
            <v>1</v>
          </cell>
          <cell r="P1809">
            <v>0</v>
          </cell>
        </row>
        <row r="1810">
          <cell r="F1810" t="str">
            <v>S-FSPP0000103-03</v>
          </cell>
          <cell r="G1810" t="str">
            <v>Universal Joint, Size: 1100x200x200MM. DWG.NO.OA100T81578012</v>
          </cell>
          <cell r="I1810" t="str">
            <v>Pcs</v>
          </cell>
          <cell r="K1810" t="str">
            <v>SPC2-B-FLOOR</v>
          </cell>
          <cell r="M1810">
            <v>1</v>
          </cell>
          <cell r="N1810">
            <v>1</v>
          </cell>
          <cell r="O1810">
            <v>1</v>
          </cell>
          <cell r="P1810">
            <v>0</v>
          </cell>
        </row>
        <row r="1811">
          <cell r="F1811" t="str">
            <v>S-FSPP0000103-04</v>
          </cell>
          <cell r="G1811" t="str">
            <v>Universal Joint, Size: 1300x200x200MM. DWG.NO.OA125T81561000</v>
          </cell>
          <cell r="I1811" t="str">
            <v>Pcs</v>
          </cell>
          <cell r="K1811" t="str">
            <v>SPC2-B-FLOOR</v>
          </cell>
          <cell r="M1811">
            <v>1</v>
          </cell>
          <cell r="N1811">
            <v>1</v>
          </cell>
          <cell r="O1811">
            <v>1</v>
          </cell>
          <cell r="P1811">
            <v>0</v>
          </cell>
        </row>
        <row r="1812">
          <cell r="F1812" t="str">
            <v>S-FSPP0000103-05</v>
          </cell>
          <cell r="G1812" t="str">
            <v>Universal Joint, Size: 1300x200x200MM. DWG.NO.OA100T81578016</v>
          </cell>
          <cell r="I1812" t="str">
            <v>Pcs</v>
          </cell>
          <cell r="K1812" t="str">
            <v>SPC2-B-FLOOR</v>
          </cell>
          <cell r="M1812">
            <v>1</v>
          </cell>
          <cell r="N1812">
            <v>1</v>
          </cell>
          <cell r="O1812">
            <v>1</v>
          </cell>
          <cell r="P1812">
            <v>0</v>
          </cell>
        </row>
        <row r="1813">
          <cell r="F1813" t="str">
            <v>S-FSPP0000103-07</v>
          </cell>
          <cell r="G1813" t="str">
            <v>Universal Joint, Size: 1300x200x200MM. DWG.NO.OA100T81578010</v>
          </cell>
          <cell r="I1813" t="str">
            <v>Pcs</v>
          </cell>
          <cell r="K1813" t="str">
            <v>SPC2-B-FLOOR</v>
          </cell>
          <cell r="M1813">
            <v>1</v>
          </cell>
          <cell r="N1813">
            <v>1</v>
          </cell>
          <cell r="O1813">
            <v>1</v>
          </cell>
          <cell r="P1813">
            <v>0</v>
          </cell>
        </row>
        <row r="1814">
          <cell r="F1814" t="str">
            <v>S-FSPP0000103-08</v>
          </cell>
          <cell r="G1814" t="str">
            <v>Universal Joint, Size: 1300x200x200MM. DWG.NO.OA100T81578015</v>
          </cell>
          <cell r="I1814" t="str">
            <v>Pcs</v>
          </cell>
          <cell r="K1814" t="str">
            <v>SPC2-B-FLOOR</v>
          </cell>
          <cell r="M1814">
            <v>1</v>
          </cell>
          <cell r="N1814">
            <v>1</v>
          </cell>
          <cell r="O1814">
            <v>1</v>
          </cell>
          <cell r="P1814">
            <v>0</v>
          </cell>
        </row>
        <row r="1815">
          <cell r="F1815" t="str">
            <v>S-FSPP0000103-10</v>
          </cell>
          <cell r="G1815" t="str">
            <v>Universal Joint, Size: 1200x200x200MM. DWG.NO.OA100T81581009</v>
          </cell>
          <cell r="I1815" t="str">
            <v>Pcs</v>
          </cell>
          <cell r="K1815" t="str">
            <v>SPC2-B-FLOOR</v>
          </cell>
          <cell r="M1815">
            <v>1</v>
          </cell>
          <cell r="N1815">
            <v>1</v>
          </cell>
          <cell r="O1815">
            <v>1</v>
          </cell>
          <cell r="P1815">
            <v>0</v>
          </cell>
        </row>
        <row r="1816">
          <cell r="F1816" t="str">
            <v>S-FSPP0000103-11</v>
          </cell>
          <cell r="G1816" t="str">
            <v>Universal Joint, Size: 2400x200x200MM. DWG.NO.OA100T81578008</v>
          </cell>
          <cell r="I1816" t="str">
            <v>Pcs</v>
          </cell>
          <cell r="K1816" t="str">
            <v>SPC2-B-FLOOR</v>
          </cell>
          <cell r="M1816">
            <v>0</v>
          </cell>
          <cell r="N1816" t="str">
            <v>REPAIRABLE PART =1</v>
          </cell>
          <cell r="O1816">
            <v>1</v>
          </cell>
          <cell r="P1816">
            <v>0</v>
          </cell>
        </row>
        <row r="1817">
          <cell r="F1817" t="str">
            <v>S-FSPP0000103-13</v>
          </cell>
          <cell r="G1817" t="str">
            <v>Universal Joint, Size: 2400x200x200MM. DWG.NO.OA100T81578008</v>
          </cell>
          <cell r="I1817" t="str">
            <v>Pcs</v>
          </cell>
          <cell r="K1817" t="str">
            <v>SPC2-B-FLOOR</v>
          </cell>
          <cell r="M1817">
            <v>1</v>
          </cell>
          <cell r="N1817">
            <v>1</v>
          </cell>
          <cell r="O1817">
            <v>1</v>
          </cell>
          <cell r="P1817">
            <v>0</v>
          </cell>
        </row>
        <row r="1818">
          <cell r="F1818" t="str">
            <v>S-FSPP0000103-14</v>
          </cell>
          <cell r="G1818" t="str">
            <v>Universal Joint, Size: 1300x200x200MM. DWG.NO.OA100T81578011</v>
          </cell>
          <cell r="I1818" t="str">
            <v>Pcs</v>
          </cell>
          <cell r="K1818" t="str">
            <v>SPC2-B-FLOOR</v>
          </cell>
          <cell r="M1818">
            <v>1</v>
          </cell>
          <cell r="N1818">
            <v>1</v>
          </cell>
          <cell r="O1818">
            <v>1</v>
          </cell>
          <cell r="P1818">
            <v>0</v>
          </cell>
        </row>
        <row r="1819">
          <cell r="F1819" t="str">
            <v>S-FSPP0000103-15</v>
          </cell>
          <cell r="G1819" t="str">
            <v>Universal Joint, Size: 1300x200x200MM. DWG.NO.OA100T81567007</v>
          </cell>
          <cell r="I1819" t="str">
            <v>Pcs</v>
          </cell>
          <cell r="K1819" t="str">
            <v>SPC2-B-FLOOR</v>
          </cell>
          <cell r="M1819">
            <v>1</v>
          </cell>
          <cell r="N1819">
            <v>1</v>
          </cell>
          <cell r="O1819">
            <v>1</v>
          </cell>
          <cell r="P1819">
            <v>0</v>
          </cell>
        </row>
        <row r="1820">
          <cell r="F1820" t="str">
            <v>S-FSPP0000103-17</v>
          </cell>
          <cell r="G1820" t="str">
            <v>Universal Joint, Size: 1300x200x200MM. DWG.NO.OA160T81000018</v>
          </cell>
          <cell r="I1820" t="str">
            <v>Pcs</v>
          </cell>
          <cell r="K1820" t="str">
            <v>SPC2-B-FLOOR</v>
          </cell>
          <cell r="M1820">
            <v>1</v>
          </cell>
          <cell r="N1820">
            <v>1</v>
          </cell>
          <cell r="O1820">
            <v>1</v>
          </cell>
          <cell r="P1820">
            <v>0</v>
          </cell>
        </row>
        <row r="1821">
          <cell r="F1821" t="str">
            <v>S-FSPP0000103-18</v>
          </cell>
          <cell r="G1821" t="str">
            <v>Universal Joint, Size: 1300x200x200MM. DWG.NO.OA100T81551037</v>
          </cell>
          <cell r="I1821" t="str">
            <v>Pcs</v>
          </cell>
          <cell r="K1821" t="str">
            <v>SPC2-B-FLOOR</v>
          </cell>
          <cell r="M1821">
            <v>1</v>
          </cell>
          <cell r="N1821">
            <v>1</v>
          </cell>
          <cell r="O1821">
            <v>1</v>
          </cell>
          <cell r="P1821">
            <v>0</v>
          </cell>
        </row>
        <row r="1822">
          <cell r="F1822" t="str">
            <v>S-FSPP0000103-19</v>
          </cell>
          <cell r="G1822" t="str">
            <v>Universal Joint, Size: 2200x200x200MM. DWG.NO.OA100T81551038</v>
          </cell>
          <cell r="I1822" t="str">
            <v>Pcs</v>
          </cell>
          <cell r="K1822" t="str">
            <v>SPC2-B-FLOOR</v>
          </cell>
          <cell r="M1822">
            <v>1</v>
          </cell>
          <cell r="N1822">
            <v>1</v>
          </cell>
          <cell r="O1822">
            <v>1</v>
          </cell>
          <cell r="P1822">
            <v>0</v>
          </cell>
        </row>
        <row r="1823">
          <cell r="F1823" t="str">
            <v>S-FSPP0000103-20</v>
          </cell>
          <cell r="G1823" t="str">
            <v>Universal Joint, Size: 1300x200x200MM. DWG.NO.OA125T81000024</v>
          </cell>
          <cell r="I1823" t="str">
            <v>Pcs</v>
          </cell>
          <cell r="K1823" t="str">
            <v>SPC2-B-FLOOR</v>
          </cell>
          <cell r="M1823">
            <v>1</v>
          </cell>
          <cell r="N1823">
            <v>1</v>
          </cell>
          <cell r="O1823">
            <v>1</v>
          </cell>
          <cell r="P1823">
            <v>0</v>
          </cell>
        </row>
        <row r="1824">
          <cell r="F1824" t="str">
            <v>S-FSPP0000103-21</v>
          </cell>
          <cell r="G1824" t="str">
            <v>Universal Joint, Size: 1300x200x200MM. DWG.NO.OA100T81551039</v>
          </cell>
          <cell r="I1824" t="str">
            <v>Pcs</v>
          </cell>
          <cell r="K1824" t="str">
            <v>SPC2-B-FLOOR</v>
          </cell>
          <cell r="M1824">
            <v>1</v>
          </cell>
          <cell r="N1824">
            <v>1</v>
          </cell>
          <cell r="O1824">
            <v>1</v>
          </cell>
          <cell r="P1824">
            <v>0</v>
          </cell>
        </row>
        <row r="1825">
          <cell r="F1825" t="str">
            <v>s-FSPP0000103-22</v>
          </cell>
          <cell r="G1825" t="str">
            <v>Universal Joint, Size: 2200x200x200MM. DWG.NO.OA100T81551040</v>
          </cell>
          <cell r="I1825" t="str">
            <v>Pcs</v>
          </cell>
          <cell r="K1825" t="str">
            <v>SPC2-B-FLOOR</v>
          </cell>
          <cell r="M1825">
            <v>1</v>
          </cell>
          <cell r="N1825">
            <v>1</v>
          </cell>
          <cell r="O1825">
            <v>1</v>
          </cell>
          <cell r="P1825">
            <v>0</v>
          </cell>
        </row>
        <row r="1826">
          <cell r="F1826" t="str">
            <v>S-FSPP0000103-23</v>
          </cell>
          <cell r="G1826" t="str">
            <v>Universal Joint, Size: 1800x200x200MM. DWG.NO.OA100T81551041</v>
          </cell>
          <cell r="I1826" t="str">
            <v>Pcs</v>
          </cell>
          <cell r="K1826" t="str">
            <v>SPC2-B-FLOOR</v>
          </cell>
          <cell r="M1826">
            <v>1</v>
          </cell>
          <cell r="N1826">
            <v>1</v>
          </cell>
          <cell r="O1826">
            <v>1</v>
          </cell>
          <cell r="P1826">
            <v>0</v>
          </cell>
        </row>
        <row r="1827">
          <cell r="F1827" t="str">
            <v>S-FSPP0000103-24</v>
          </cell>
          <cell r="G1827" t="str">
            <v>Universal Joint, Size: 1300x200x200MM. DWG.NO.OA125T81000025</v>
          </cell>
          <cell r="I1827" t="str">
            <v>Pcs</v>
          </cell>
          <cell r="K1827" t="str">
            <v>SPC2-B-FLOOR</v>
          </cell>
          <cell r="M1827">
            <v>1</v>
          </cell>
          <cell r="N1827">
            <v>1</v>
          </cell>
          <cell r="O1827">
            <v>1</v>
          </cell>
          <cell r="P1827">
            <v>0</v>
          </cell>
        </row>
        <row r="1828">
          <cell r="F1828" t="str">
            <v>S-FSPP0000103-25</v>
          </cell>
          <cell r="G1828" t="str">
            <v>Universal Joint, Size: 1800x200x200MM. DWG.NO.OA100T81000141</v>
          </cell>
          <cell r="I1828" t="str">
            <v>Pcs</v>
          </cell>
          <cell r="K1828" t="str">
            <v>SPC2-B-FLOOR</v>
          </cell>
          <cell r="M1828">
            <v>1</v>
          </cell>
          <cell r="N1828">
            <v>1</v>
          </cell>
          <cell r="O1828">
            <v>1</v>
          </cell>
          <cell r="P1828">
            <v>0</v>
          </cell>
        </row>
        <row r="1829">
          <cell r="F1829" t="str">
            <v>S-FSPP0000103-26</v>
          </cell>
          <cell r="G1829" t="str">
            <v>Universal Joint, Size: 1000x200x200MM. DWG.NO.9A160T82513000</v>
          </cell>
          <cell r="I1829" t="str">
            <v>Pcs</v>
          </cell>
          <cell r="K1829" t="str">
            <v>SPC2-B-FLOOR</v>
          </cell>
          <cell r="M1829">
            <v>1</v>
          </cell>
          <cell r="N1829">
            <v>1</v>
          </cell>
          <cell r="O1829">
            <v>1</v>
          </cell>
          <cell r="P1829">
            <v>0</v>
          </cell>
        </row>
        <row r="1830">
          <cell r="F1830" t="str">
            <v>S-FSPP0000103-27</v>
          </cell>
          <cell r="G1830" t="str">
            <v>Universal Joint, Size: 1000x200x200MM. DWG.NO.9A160T82514000</v>
          </cell>
          <cell r="I1830" t="str">
            <v>Pcs</v>
          </cell>
          <cell r="K1830" t="str">
            <v>SPC2-B-FLOOR</v>
          </cell>
          <cell r="M1830">
            <v>1</v>
          </cell>
          <cell r="N1830">
            <v>1</v>
          </cell>
          <cell r="O1830">
            <v>1</v>
          </cell>
          <cell r="P1830">
            <v>0</v>
          </cell>
        </row>
        <row r="1831">
          <cell r="F1831" t="str">
            <v>S-FSPP000012-05</v>
          </cell>
          <cell r="G1831" t="str">
            <v>ROLLER CHAIN RS120-2, 78 LINKS "TSUBAKI"</v>
          </cell>
          <cell r="I1831" t="str">
            <v>Set</v>
          </cell>
          <cell r="K1831" t="str">
            <v>SPC1-C24-FRONT</v>
          </cell>
          <cell r="M1831">
            <v>1</v>
          </cell>
          <cell r="N1831">
            <v>1</v>
          </cell>
          <cell r="O1831">
            <v>1</v>
          </cell>
          <cell r="P1831">
            <v>0</v>
          </cell>
        </row>
        <row r="1832">
          <cell r="F1832" t="str">
            <v>S-FSPP000017-06</v>
          </cell>
          <cell r="G1832" t="str">
            <v>Gate Valve,  FIG  10SMBOF, Size: 2"(50A), Class JIS10K</v>
          </cell>
          <cell r="I1832" t="str">
            <v>Pcs</v>
          </cell>
          <cell r="K1832" t="str">
            <v>SPC1-D17-REAR</v>
          </cell>
          <cell r="M1832">
            <v>2</v>
          </cell>
          <cell r="N1832">
            <v>2</v>
          </cell>
          <cell r="O1832">
            <v>2</v>
          </cell>
          <cell r="P1832">
            <v>1</v>
          </cell>
        </row>
        <row r="1833">
          <cell r="F1833" t="str">
            <v>S-FSPP000017-08</v>
          </cell>
          <cell r="G1833" t="str">
            <v>Gate Valve,  FIG  10SMBOF, Size: 3"(80A), Class JIS10K</v>
          </cell>
          <cell r="I1833" t="str">
            <v>Pcs</v>
          </cell>
          <cell r="K1833" t="str">
            <v>SPC1-D17-REAR</v>
          </cell>
          <cell r="M1833">
            <v>1</v>
          </cell>
          <cell r="N1833">
            <v>1</v>
          </cell>
          <cell r="O1833">
            <v>1</v>
          </cell>
          <cell r="P1833">
            <v>0</v>
          </cell>
        </row>
        <row r="1834">
          <cell r="F1834" t="str">
            <v>S-FSPP000022-01</v>
          </cell>
          <cell r="G1834" t="str">
            <v>SUS Expasion Joint (G-REXP-01)Dwg.SX11913-04</v>
          </cell>
          <cell r="I1834" t="str">
            <v>Set</v>
          </cell>
          <cell r="K1834" t="str">
            <v>SPC1-B15-FRONT</v>
          </cell>
          <cell r="M1834">
            <v>0</v>
          </cell>
          <cell r="N1834">
            <v>1</v>
          </cell>
          <cell r="O1834">
            <v>1</v>
          </cell>
          <cell r="P1834">
            <v>0</v>
          </cell>
        </row>
        <row r="1835">
          <cell r="F1835" t="str">
            <v>S-FSPP000030-14</v>
          </cell>
          <cell r="G1835" t="str">
            <v>Air Filter size: 32A NAF-512XL dwg.3A-1002C "Taco"</v>
          </cell>
          <cell r="I1835" t="str">
            <v>Pcs</v>
          </cell>
          <cell r="K1835" t="str">
            <v>SPC1-C17-FRONT</v>
          </cell>
          <cell r="M1835">
            <v>2</v>
          </cell>
          <cell r="N1835">
            <v>2</v>
          </cell>
          <cell r="O1835">
            <v>2</v>
          </cell>
          <cell r="P1835">
            <v>1</v>
          </cell>
        </row>
        <row r="1836">
          <cell r="F1836" t="str">
            <v>S-FSPP000031-02</v>
          </cell>
          <cell r="G1836" t="str">
            <v>Pillow Block Unit UCP216</v>
          </cell>
          <cell r="I1836" t="str">
            <v>Pcs</v>
          </cell>
          <cell r="K1836" t="str">
            <v>SPC1-D33-REAR</v>
          </cell>
          <cell r="M1836">
            <v>1</v>
          </cell>
          <cell r="N1836">
            <v>1</v>
          </cell>
          <cell r="O1836">
            <v>0</v>
          </cell>
          <cell r="P1836">
            <v>0</v>
          </cell>
        </row>
        <row r="1837">
          <cell r="F1837" t="str">
            <v>S-FSPP000033-01</v>
          </cell>
          <cell r="G1837" t="str">
            <v>Switch &amp; Gauge TDZ-4 "ACT"</v>
          </cell>
          <cell r="I1837" t="str">
            <v>Set</v>
          </cell>
          <cell r="K1837" t="str">
            <v>SPC1-C38-REAR</v>
          </cell>
          <cell r="M1837">
            <v>0</v>
          </cell>
          <cell r="N1837" t="str">
            <v>REPAIRED PART=5</v>
          </cell>
          <cell r="O1837">
            <v>0</v>
          </cell>
          <cell r="P1837">
            <v>0</v>
          </cell>
        </row>
        <row r="1838">
          <cell r="F1838" t="str">
            <v>S-FSPP000033-03</v>
          </cell>
          <cell r="G1838" t="str">
            <v>Switch &amp; Gauge VPRQ-A6-50Mpa-W-4-3M "Valcom"</v>
          </cell>
          <cell r="I1838" t="str">
            <v>Set</v>
          </cell>
          <cell r="K1838" t="str">
            <v>SPC1-C38-REAR</v>
          </cell>
          <cell r="M1838">
            <v>1</v>
          </cell>
          <cell r="N1838">
            <v>1</v>
          </cell>
          <cell r="O1838">
            <v>1</v>
          </cell>
          <cell r="P1838">
            <v>0</v>
          </cell>
        </row>
        <row r="1839">
          <cell r="F1839" t="str">
            <v>S-FSPP000033-09</v>
          </cell>
          <cell r="G1839" t="str">
            <v>Switch &amp; Gauge type:TNS-C1070CQ023</v>
          </cell>
          <cell r="I1839" t="str">
            <v>Pcs</v>
          </cell>
          <cell r="K1839" t="str">
            <v>SPC1-C38-REAR</v>
          </cell>
          <cell r="M1839">
            <v>2</v>
          </cell>
          <cell r="N1839">
            <v>2</v>
          </cell>
          <cell r="O1839">
            <v>2</v>
          </cell>
          <cell r="P1839">
            <v>1</v>
          </cell>
        </row>
        <row r="1840">
          <cell r="F1840" t="str">
            <v>S-FSPP000034-01</v>
          </cell>
          <cell r="G1840" t="str">
            <v>Protective rubber sleeve for WR</v>
          </cell>
          <cell r="I1840" t="str">
            <v>Set</v>
          </cell>
          <cell r="K1840" t="str">
            <v>Roll Shop</v>
          </cell>
          <cell r="M1840">
            <v>2</v>
          </cell>
          <cell r="N1840">
            <v>2</v>
          </cell>
          <cell r="O1840">
            <v>2</v>
          </cell>
          <cell r="P1840">
            <v>1</v>
          </cell>
        </row>
        <row r="1841">
          <cell r="F1841" t="str">
            <v>S-FSPP000040-02</v>
          </cell>
          <cell r="G1841" t="str">
            <v>Rubbflex Coupling RF-100, Dwg.No.RFAA-0370</v>
          </cell>
          <cell r="I1841" t="str">
            <v>Pcs</v>
          </cell>
          <cell r="K1841" t="str">
            <v>SPC1-B35-REAR</v>
          </cell>
          <cell r="M1841">
            <v>1</v>
          </cell>
          <cell r="N1841">
            <v>1</v>
          </cell>
          <cell r="O1841">
            <v>1</v>
          </cell>
          <cell r="P1841">
            <v>0</v>
          </cell>
        </row>
        <row r="1842">
          <cell r="F1842" t="str">
            <v>S-FSPP000040-05</v>
          </cell>
          <cell r="G1842" t="str">
            <v>Rubbflex Coupling RF-180, Dwg.No.RFAA-0372</v>
          </cell>
          <cell r="I1842" t="str">
            <v>Pcs</v>
          </cell>
          <cell r="K1842" t="str">
            <v>SPC1-B35-REAR</v>
          </cell>
          <cell r="M1842">
            <v>1</v>
          </cell>
          <cell r="N1842">
            <v>1</v>
          </cell>
          <cell r="O1842">
            <v>1</v>
          </cell>
          <cell r="P1842">
            <v>0</v>
          </cell>
        </row>
        <row r="1843">
          <cell r="F1843" t="str">
            <v>S-FSPP00007-27</v>
          </cell>
          <cell r="G1843" t="str">
            <v>Brake wheel &amp; Hub for Motor Hoist</v>
          </cell>
          <cell r="I1843" t="str">
            <v>PCS</v>
          </cell>
          <cell r="K1843" t="str">
            <v>SPC1-E36-FRONT</v>
          </cell>
          <cell r="M1843">
            <v>1</v>
          </cell>
          <cell r="N1843">
            <v>1</v>
          </cell>
          <cell r="O1843">
            <v>0</v>
          </cell>
          <cell r="P1843">
            <v>0</v>
          </cell>
        </row>
        <row r="1844">
          <cell r="F1844" t="str">
            <v>S-FSPP00010-04</v>
          </cell>
          <cell r="G1844" t="str">
            <v>Throttle Check modular valve type MSA-06-X-30</v>
          </cell>
          <cell r="I1844" t="str">
            <v>Pcs</v>
          </cell>
          <cell r="K1844" t="str">
            <v>SPC1-C25-REAR</v>
          </cell>
          <cell r="M1844">
            <v>1</v>
          </cell>
          <cell r="N1844">
            <v>1</v>
          </cell>
          <cell r="O1844">
            <v>1</v>
          </cell>
          <cell r="P1844">
            <v>0</v>
          </cell>
        </row>
        <row r="1845">
          <cell r="F1845" t="str">
            <v>S-FSPP00010-05</v>
          </cell>
          <cell r="G1845" t="str">
            <v>Throttle Check modular valve type MSA-06-Y-30</v>
          </cell>
          <cell r="I1845" t="str">
            <v>Pcs</v>
          </cell>
          <cell r="K1845" t="str">
            <v>SPC1-C25-REAR</v>
          </cell>
          <cell r="M1845">
            <v>1</v>
          </cell>
          <cell r="N1845">
            <v>1</v>
          </cell>
          <cell r="O1845">
            <v>1</v>
          </cell>
          <cell r="P1845">
            <v>0</v>
          </cell>
        </row>
        <row r="1846">
          <cell r="F1846" t="str">
            <v>S-FSPP00010-06</v>
          </cell>
          <cell r="G1846" t="str">
            <v>Throttle Check modular valve type MSW-10-X-30</v>
          </cell>
          <cell r="I1846" t="str">
            <v>Pcs</v>
          </cell>
          <cell r="K1846" t="str">
            <v>SPC1-C25-REAR</v>
          </cell>
          <cell r="M1846">
            <v>1</v>
          </cell>
          <cell r="N1846">
            <v>1</v>
          </cell>
          <cell r="O1846">
            <v>1</v>
          </cell>
          <cell r="P1846">
            <v>0</v>
          </cell>
        </row>
        <row r="1847">
          <cell r="F1847" t="str">
            <v>S-FSPP00010-08</v>
          </cell>
          <cell r="G1847" t="str">
            <v>Throttle Stop Valve type: HG-9210-32-23(24)</v>
          </cell>
          <cell r="I1847" t="str">
            <v>Pcs</v>
          </cell>
          <cell r="K1847" t="str">
            <v>SPC1-C25-FRONT</v>
          </cell>
          <cell r="M1847">
            <v>1</v>
          </cell>
          <cell r="N1847">
            <v>1</v>
          </cell>
          <cell r="O1847">
            <v>1</v>
          </cell>
          <cell r="P1847">
            <v>0</v>
          </cell>
        </row>
        <row r="1848">
          <cell r="F1848" t="str">
            <v>S-FSPP000101-00</v>
          </cell>
          <cell r="G1848" t="str">
            <v>Regulator size: 10A R58-403-00B0 dwg.3E-2137)</v>
          </cell>
          <cell r="I1848" t="str">
            <v>Pcs</v>
          </cell>
          <cell r="K1848" t="str">
            <v>SPC1-C28-REAR</v>
          </cell>
          <cell r="M1848">
            <v>2</v>
          </cell>
          <cell r="N1848">
            <v>2</v>
          </cell>
          <cell r="O1848">
            <v>2</v>
          </cell>
          <cell r="P1848">
            <v>1</v>
          </cell>
        </row>
        <row r="1849">
          <cell r="F1849" t="str">
            <v>S-FSPP000101-01</v>
          </cell>
          <cell r="G1849" t="str">
            <v>Regulator size: 15A R58-603-00B0 dwg.3E-2137)</v>
          </cell>
          <cell r="I1849" t="str">
            <v>Pcs</v>
          </cell>
          <cell r="K1849" t="str">
            <v>SPC1-C28-REAR</v>
          </cell>
          <cell r="M1849">
            <v>2</v>
          </cell>
          <cell r="N1849">
            <v>2</v>
          </cell>
          <cell r="O1849">
            <v>2</v>
          </cell>
          <cell r="P1849">
            <v>1</v>
          </cell>
        </row>
        <row r="1850">
          <cell r="F1850" t="str">
            <v>S-FSPP000101-02</v>
          </cell>
          <cell r="G1850" t="str">
            <v>Regulator size: 25A R58-803-00B0 dwg.3E-2137)</v>
          </cell>
          <cell r="I1850" t="str">
            <v>Pcs</v>
          </cell>
          <cell r="K1850" t="str">
            <v>SPC1-C28-REAR</v>
          </cell>
          <cell r="M1850">
            <v>1</v>
          </cell>
          <cell r="N1850">
            <v>1</v>
          </cell>
          <cell r="O1850">
            <v>1</v>
          </cell>
          <cell r="P1850">
            <v>0</v>
          </cell>
        </row>
        <row r="1851">
          <cell r="F1851" t="str">
            <v>S-FSPP0001-05</v>
          </cell>
          <cell r="G1851" t="str">
            <v>Supply - Peg - SP -RCL Flow switch for water</v>
          </cell>
          <cell r="I1851" t="str">
            <v>Pcs</v>
          </cell>
          <cell r="K1851" t="str">
            <v>SPC1-C38-FRONT</v>
          </cell>
          <cell r="M1851">
            <v>2</v>
          </cell>
          <cell r="N1851">
            <v>2</v>
          </cell>
          <cell r="O1851">
            <v>2</v>
          </cell>
          <cell r="P1851">
            <v>1</v>
          </cell>
        </row>
        <row r="1852">
          <cell r="F1852" t="str">
            <v>S-FSPP0001-06</v>
          </cell>
          <cell r="G1852" t="str">
            <v>Supply - Peg - SP -RCL Pressure switch for hyd</v>
          </cell>
          <cell r="I1852" t="str">
            <v>Pcs</v>
          </cell>
          <cell r="K1852" t="str">
            <v>SPC1-C38-REAR</v>
          </cell>
          <cell r="M1852">
            <v>0</v>
          </cell>
          <cell r="N1852" t="str">
            <v>REPAIRABLE PART=3</v>
          </cell>
          <cell r="O1852">
            <v>1</v>
          </cell>
          <cell r="P1852">
            <v>0</v>
          </cell>
        </row>
        <row r="1853">
          <cell r="F1853" t="str">
            <v>S-FSPP0001-08</v>
          </cell>
          <cell r="G1853" t="str">
            <v>Supply - Peg - SP -RCL Proportional valve</v>
          </cell>
          <cell r="I1853" t="str">
            <v>Pcs</v>
          </cell>
          <cell r="K1853" t="str">
            <v>SPC1-C38-REAR</v>
          </cell>
          <cell r="M1853">
            <v>1</v>
          </cell>
          <cell r="N1853">
            <v>1</v>
          </cell>
          <cell r="O1853">
            <v>1</v>
          </cell>
          <cell r="P1853">
            <v>0</v>
          </cell>
        </row>
        <row r="1854">
          <cell r="F1854" t="str">
            <v>S-FSPP0001-09</v>
          </cell>
          <cell r="G1854" t="str">
            <v>Supply - Peg - SP -RCL Element for air</v>
          </cell>
          <cell r="I1854" t="str">
            <v>Pcs</v>
          </cell>
          <cell r="K1854" t="str">
            <v>SPC1-C43-REAR</v>
          </cell>
          <cell r="M1854">
            <v>1</v>
          </cell>
          <cell r="N1854">
            <v>1</v>
          </cell>
          <cell r="O1854">
            <v>1</v>
          </cell>
          <cell r="P1854">
            <v>0</v>
          </cell>
        </row>
        <row r="1855">
          <cell r="F1855" t="str">
            <v>S-FSPP0001-10</v>
          </cell>
          <cell r="G1855" t="str">
            <v>Supply - Peg - SP -RCL Solenoid valve VFS5210</v>
          </cell>
          <cell r="I1855" t="str">
            <v>Pcs</v>
          </cell>
          <cell r="K1855" t="str">
            <v>SPC1-C38-FRONT</v>
          </cell>
          <cell r="M1855">
            <v>1</v>
          </cell>
          <cell r="N1855">
            <v>1</v>
          </cell>
          <cell r="O1855">
            <v>1</v>
          </cell>
          <cell r="P1855">
            <v>0</v>
          </cell>
        </row>
        <row r="1856">
          <cell r="F1856" t="str">
            <v>S-FSPP00011-03</v>
          </cell>
          <cell r="G1856" t="str">
            <v>Reducing Modular Valve type: MRA-06-C-30</v>
          </cell>
          <cell r="I1856" t="str">
            <v>Pcs</v>
          </cell>
          <cell r="K1856" t="str">
            <v>SPC1-C15-FRONT</v>
          </cell>
          <cell r="M1856">
            <v>1</v>
          </cell>
          <cell r="N1856">
            <v>1</v>
          </cell>
          <cell r="O1856">
            <v>1</v>
          </cell>
          <cell r="P1856">
            <v>0</v>
          </cell>
        </row>
        <row r="1857">
          <cell r="F1857" t="str">
            <v>S-FSPP00011-04</v>
          </cell>
          <cell r="G1857" t="str">
            <v>Reducing Modular Valve type: MRA-10-C-30</v>
          </cell>
          <cell r="I1857" t="str">
            <v>Pcs</v>
          </cell>
          <cell r="K1857" t="str">
            <v>SPC1-C15-FRONT</v>
          </cell>
          <cell r="M1857">
            <v>1</v>
          </cell>
          <cell r="N1857">
            <v>1</v>
          </cell>
          <cell r="O1857">
            <v>1</v>
          </cell>
          <cell r="P1857">
            <v>0</v>
          </cell>
        </row>
        <row r="1858">
          <cell r="F1858" t="str">
            <v>S-FSPP00011-05</v>
          </cell>
          <cell r="G1858" t="str">
            <v>Reducing Modular Valve type: MRB-06-C-30</v>
          </cell>
          <cell r="I1858" t="str">
            <v>Pcs</v>
          </cell>
          <cell r="K1858" t="str">
            <v>SPC1-C15-FRONT</v>
          </cell>
          <cell r="M1858">
            <v>1</v>
          </cell>
          <cell r="N1858">
            <v>1</v>
          </cell>
          <cell r="O1858">
            <v>1</v>
          </cell>
          <cell r="P1858">
            <v>0</v>
          </cell>
        </row>
        <row r="1859">
          <cell r="F1859" t="str">
            <v>S-FSPP00011-06</v>
          </cell>
          <cell r="G1859" t="str">
            <v>Reducing Modular Valve type: MRP-10-C-3010</v>
          </cell>
          <cell r="I1859" t="str">
            <v>Pcs</v>
          </cell>
          <cell r="K1859" t="str">
            <v>SPC1-C15-FRONT</v>
          </cell>
          <cell r="M1859">
            <v>1</v>
          </cell>
          <cell r="N1859">
            <v>1</v>
          </cell>
          <cell r="O1859">
            <v>1</v>
          </cell>
          <cell r="P1859">
            <v>0</v>
          </cell>
        </row>
        <row r="1860">
          <cell r="F1860" t="str">
            <v>S-FSPP00011-07</v>
          </cell>
          <cell r="G1860" t="str">
            <v>Reducing Modular Valve type: MRP-06-C-30</v>
          </cell>
          <cell r="I1860" t="str">
            <v>Pcs</v>
          </cell>
          <cell r="K1860" t="str">
            <v>SPC1-C15-FRONT</v>
          </cell>
          <cell r="M1860">
            <v>1</v>
          </cell>
          <cell r="N1860">
            <v>1</v>
          </cell>
          <cell r="O1860">
            <v>1</v>
          </cell>
          <cell r="P1860">
            <v>0</v>
          </cell>
        </row>
        <row r="1861">
          <cell r="F1861" t="str">
            <v>S-FSPP0001-13</v>
          </cell>
          <cell r="G1861" t="str">
            <v>Supply - Peg - SP -RCL Solenoid valve VFS3510</v>
          </cell>
          <cell r="I1861" t="str">
            <v>Pcs</v>
          </cell>
          <cell r="K1861" t="str">
            <v>SPC1-C38-FRONT</v>
          </cell>
          <cell r="M1861">
            <v>1</v>
          </cell>
          <cell r="N1861">
            <v>1</v>
          </cell>
          <cell r="O1861">
            <v>1</v>
          </cell>
          <cell r="P1861">
            <v>0</v>
          </cell>
        </row>
        <row r="1862">
          <cell r="F1862" t="str">
            <v>S-FSPP0001-14</v>
          </cell>
          <cell r="G1862" t="str">
            <v>Supply - Peg - SP -RCL Solenoid valve VFS3110</v>
          </cell>
          <cell r="I1862" t="str">
            <v>Pcs</v>
          </cell>
          <cell r="K1862" t="str">
            <v>SPC1-C38-FRONT</v>
          </cell>
          <cell r="M1862">
            <v>1</v>
          </cell>
          <cell r="N1862">
            <v>1</v>
          </cell>
          <cell r="O1862">
            <v>1</v>
          </cell>
          <cell r="P1862">
            <v>0</v>
          </cell>
        </row>
        <row r="1863">
          <cell r="F1863" t="str">
            <v>S-FSPP0001-15</v>
          </cell>
          <cell r="G1863" t="str">
            <v>Supply - Peg - SP -RCL Solenoid valve VXD2150</v>
          </cell>
          <cell r="I1863" t="str">
            <v>Pcs</v>
          </cell>
          <cell r="K1863" t="str">
            <v>SPC1-C38-FRONT</v>
          </cell>
          <cell r="M1863">
            <v>1</v>
          </cell>
          <cell r="N1863">
            <v>1</v>
          </cell>
          <cell r="O1863">
            <v>1</v>
          </cell>
          <cell r="P1863">
            <v>0</v>
          </cell>
        </row>
        <row r="1864">
          <cell r="F1864" t="str">
            <v>S-FSPP0001-16</v>
          </cell>
          <cell r="G1864" t="str">
            <v>Supply - Peg - SP -RCL Solenoid valve VP742R</v>
          </cell>
          <cell r="I1864" t="str">
            <v>Pcs</v>
          </cell>
          <cell r="K1864" t="str">
            <v>SPC1-C38-FRONT</v>
          </cell>
          <cell r="M1864">
            <v>1</v>
          </cell>
          <cell r="N1864">
            <v>1</v>
          </cell>
          <cell r="O1864">
            <v>1</v>
          </cell>
          <cell r="P1864">
            <v>0</v>
          </cell>
        </row>
        <row r="1865">
          <cell r="F1865" t="str">
            <v>S-FSPP0001-20</v>
          </cell>
          <cell r="G1865" t="str">
            <v>Supply - Peg - SP -RCL Thyristor</v>
          </cell>
          <cell r="I1865" t="str">
            <v>Pcs</v>
          </cell>
          <cell r="K1865" t="str">
            <v>SPC1-C38-REAR</v>
          </cell>
          <cell r="M1865">
            <v>1</v>
          </cell>
          <cell r="N1865">
            <v>1</v>
          </cell>
          <cell r="O1865">
            <v>1</v>
          </cell>
          <cell r="P1865">
            <v>0</v>
          </cell>
        </row>
        <row r="1866">
          <cell r="F1866" t="str">
            <v>S-FSPP00019-06</v>
          </cell>
          <cell r="G1866" t="str">
            <v>Check Valve type CRT-03-01-5050</v>
          </cell>
          <cell r="I1866" t="str">
            <v>Pcs</v>
          </cell>
          <cell r="K1866" t="str">
            <v>SPC1-C35-REAR</v>
          </cell>
          <cell r="M1866">
            <v>1</v>
          </cell>
          <cell r="N1866">
            <v>1</v>
          </cell>
          <cell r="O1866">
            <v>1</v>
          </cell>
          <cell r="P1866">
            <v>0</v>
          </cell>
        </row>
        <row r="1867">
          <cell r="F1867" t="str">
            <v>S-FSPP00019-07</v>
          </cell>
          <cell r="G1867" t="str">
            <v>Check Valve type CRT-06-01-5050</v>
          </cell>
          <cell r="I1867" t="str">
            <v>Pcs</v>
          </cell>
          <cell r="K1867" t="str">
            <v>SPC1-C35-REAR</v>
          </cell>
          <cell r="M1867">
            <v>1</v>
          </cell>
          <cell r="N1867">
            <v>1</v>
          </cell>
          <cell r="O1867">
            <v>1</v>
          </cell>
          <cell r="P1867">
            <v>0</v>
          </cell>
        </row>
        <row r="1868">
          <cell r="F1868" t="str">
            <v>S-FSPP00019-09</v>
          </cell>
          <cell r="G1868" t="str">
            <v>Check valve right angel type CRF-24-35-50</v>
          </cell>
          <cell r="I1868" t="str">
            <v>Pcs</v>
          </cell>
          <cell r="K1868" t="str">
            <v>SPC1-C15-FRONT</v>
          </cell>
          <cell r="M1868">
            <v>1</v>
          </cell>
          <cell r="N1868">
            <v>1</v>
          </cell>
          <cell r="O1868">
            <v>1</v>
          </cell>
          <cell r="P1868">
            <v>0</v>
          </cell>
        </row>
        <row r="1869">
          <cell r="F1869" t="str">
            <v>S-FSPP00030-02</v>
          </cell>
          <cell r="G1869" t="str">
            <v>Filter element type HC8314FKT39H FOR ENTRY HYD.RETURN TANK (TOP SIDE)</v>
          </cell>
          <cell r="I1869" t="str">
            <v>Pcs</v>
          </cell>
          <cell r="K1869" t="str">
            <v>SPC1-C46-FRONT</v>
          </cell>
          <cell r="M1869">
            <v>10</v>
          </cell>
          <cell r="N1869">
            <v>12</v>
          </cell>
          <cell r="O1869">
            <v>10</v>
          </cell>
          <cell r="P1869">
            <v>6</v>
          </cell>
        </row>
        <row r="1870">
          <cell r="F1870" t="str">
            <v>S-FSPP00030-03</v>
          </cell>
          <cell r="G1870" t="str">
            <v>Filter element type HC8314FKN16H"PALL" FOR ENTRY HYD. CIRCULATION PUMP</v>
          </cell>
          <cell r="I1870" t="str">
            <v>Pcs</v>
          </cell>
          <cell r="K1870" t="str">
            <v>SPC1-C45-FRONT</v>
          </cell>
          <cell r="M1870">
            <v>1</v>
          </cell>
          <cell r="N1870">
            <v>1</v>
          </cell>
          <cell r="O1870">
            <v>1</v>
          </cell>
          <cell r="P1870">
            <v>0</v>
          </cell>
        </row>
        <row r="1871">
          <cell r="F1871" t="str">
            <v>S-FSPP00036-01</v>
          </cell>
          <cell r="G1871" t="str">
            <v>Modular Pilot Relief Valve type:SB1039-A-10</v>
          </cell>
          <cell r="I1871" t="str">
            <v>Pcs</v>
          </cell>
          <cell r="K1871" t="str">
            <v>SPC1-C35-FRONT</v>
          </cell>
          <cell r="M1871">
            <v>1</v>
          </cell>
          <cell r="N1871">
            <v>1</v>
          </cell>
          <cell r="O1871">
            <v>1</v>
          </cell>
          <cell r="P1871">
            <v>0</v>
          </cell>
        </row>
        <row r="1872">
          <cell r="F1872" t="str">
            <v>S-FSPP00036-02</v>
          </cell>
          <cell r="G1872" t="str">
            <v>Modular Pilot Relief Valve type:SB1039-B-10</v>
          </cell>
          <cell r="I1872" t="str">
            <v>Pcs</v>
          </cell>
          <cell r="K1872" t="str">
            <v>SPC1-C35-FRONT</v>
          </cell>
          <cell r="M1872">
            <v>1</v>
          </cell>
          <cell r="N1872">
            <v>1</v>
          </cell>
          <cell r="O1872">
            <v>1</v>
          </cell>
          <cell r="P1872">
            <v>0</v>
          </cell>
        </row>
        <row r="1873">
          <cell r="F1873" t="str">
            <v>S-FSPP00037-01</v>
          </cell>
          <cell r="G1873" t="str">
            <v>Pressure Control Valve type RG-10-C-22</v>
          </cell>
          <cell r="I1873" t="str">
            <v>Pcs</v>
          </cell>
          <cell r="K1873" t="str">
            <v>SPC1-C26-FRONT</v>
          </cell>
          <cell r="M1873">
            <v>1</v>
          </cell>
          <cell r="N1873">
            <v>1</v>
          </cell>
          <cell r="O1873">
            <v>1</v>
          </cell>
          <cell r="P1873">
            <v>0</v>
          </cell>
        </row>
        <row r="1874">
          <cell r="F1874" t="str">
            <v>S-FSPP00037-02</v>
          </cell>
          <cell r="G1874" t="str">
            <v>Pressure Control Valve type RCG-06-C-22</v>
          </cell>
          <cell r="I1874" t="str">
            <v>Pcs</v>
          </cell>
          <cell r="K1874" t="str">
            <v>SPC1-C26-FRONT</v>
          </cell>
          <cell r="M1874">
            <v>1</v>
          </cell>
          <cell r="N1874">
            <v>1</v>
          </cell>
          <cell r="O1874">
            <v>1</v>
          </cell>
          <cell r="P1874">
            <v>0</v>
          </cell>
        </row>
        <row r="1875">
          <cell r="F1875" t="str">
            <v>S-FSPP00037-03</v>
          </cell>
          <cell r="G1875" t="str">
            <v>Pressure Control Valve type RD10P-10-2/200</v>
          </cell>
          <cell r="I1875" t="str">
            <v>Pcs</v>
          </cell>
          <cell r="K1875" t="str">
            <v>SPC1-C26-FRONT</v>
          </cell>
          <cell r="M1875">
            <v>1</v>
          </cell>
          <cell r="N1875">
            <v>1</v>
          </cell>
          <cell r="O1875">
            <v>1</v>
          </cell>
          <cell r="P1875">
            <v>0</v>
          </cell>
        </row>
        <row r="1876">
          <cell r="F1876" t="str">
            <v>S-FSPP00037-05</v>
          </cell>
          <cell r="G1876" t="str">
            <v>Pressure Control Valve type PRB10P-10-2/315Y-F03</v>
          </cell>
          <cell r="I1876" t="str">
            <v>Pcs</v>
          </cell>
          <cell r="K1876" t="str">
            <v>SPC1-C26-FRONT</v>
          </cell>
          <cell r="M1876">
            <v>1</v>
          </cell>
          <cell r="N1876">
            <v>1</v>
          </cell>
          <cell r="O1876">
            <v>1</v>
          </cell>
          <cell r="P1876">
            <v>0</v>
          </cell>
        </row>
        <row r="1877">
          <cell r="F1877" t="str">
            <v>S-FSPP00037-06</v>
          </cell>
          <cell r="G1877" t="str">
            <v>Pressure Control Valve type PRB20P-10-2/100Y-L03</v>
          </cell>
          <cell r="I1877" t="str">
            <v>Pcs</v>
          </cell>
          <cell r="K1877" t="str">
            <v>SPC1-C26-FRONT</v>
          </cell>
          <cell r="M1877">
            <v>1</v>
          </cell>
          <cell r="N1877">
            <v>1</v>
          </cell>
          <cell r="O1877">
            <v>1</v>
          </cell>
          <cell r="P1877">
            <v>0</v>
          </cell>
        </row>
        <row r="1878">
          <cell r="F1878" t="str">
            <v>S-FSPP00037-07</v>
          </cell>
          <cell r="G1878" t="str">
            <v>Pressure Control Valve type RD6P-10-2/315</v>
          </cell>
          <cell r="I1878" t="str">
            <v>Pcs</v>
          </cell>
          <cell r="K1878" t="str">
            <v>SPC1-C26-FRONT</v>
          </cell>
          <cell r="M1878">
            <v>0</v>
          </cell>
          <cell r="N1878">
            <v>0</v>
          </cell>
          <cell r="O1878">
            <v>1</v>
          </cell>
          <cell r="P1878">
            <v>0</v>
          </cell>
        </row>
        <row r="1879">
          <cell r="F1879" t="str">
            <v>S-FSPP00037-08</v>
          </cell>
          <cell r="G1879" t="str">
            <v>Pressure Control Valve type RD20P-10-2/315</v>
          </cell>
          <cell r="I1879" t="str">
            <v>Pcs</v>
          </cell>
          <cell r="K1879" t="str">
            <v>SPC1-C26-FRONT</v>
          </cell>
          <cell r="M1879">
            <v>1</v>
          </cell>
          <cell r="N1879">
            <v>1</v>
          </cell>
          <cell r="O1879">
            <v>1</v>
          </cell>
          <cell r="P1879">
            <v>0</v>
          </cell>
        </row>
        <row r="1880">
          <cell r="F1880" t="str">
            <v>S-FSPP00038-01</v>
          </cell>
          <cell r="G1880" t="str">
            <v>Stope Valve type HGC-4211-50-23 ( Check Valve )</v>
          </cell>
          <cell r="I1880" t="str">
            <v>Pcs</v>
          </cell>
          <cell r="K1880" t="str">
            <v>SPC1-C16-FRONT</v>
          </cell>
          <cell r="M1880">
            <v>1</v>
          </cell>
          <cell r="N1880">
            <v>1</v>
          </cell>
          <cell r="O1880">
            <v>1</v>
          </cell>
          <cell r="P1880">
            <v>0</v>
          </cell>
        </row>
        <row r="1881">
          <cell r="F1881" t="str">
            <v>S-FSPP00039-01</v>
          </cell>
          <cell r="G1881" t="str">
            <v>Pilot Operated Check Valve type CPG-06-35-50</v>
          </cell>
          <cell r="I1881" t="str">
            <v>Pcs</v>
          </cell>
          <cell r="K1881" t="str">
            <v>SPC1-C35-REAR</v>
          </cell>
          <cell r="M1881">
            <v>1</v>
          </cell>
          <cell r="N1881">
            <v>1</v>
          </cell>
          <cell r="O1881">
            <v>1</v>
          </cell>
          <cell r="P1881">
            <v>0</v>
          </cell>
        </row>
        <row r="1882">
          <cell r="F1882" t="str">
            <v>S-FSPP00039-04</v>
          </cell>
          <cell r="G1882" t="str">
            <v>Pilot Operated Check Valve type MPA-06-4-30</v>
          </cell>
          <cell r="I1882" t="str">
            <v>Pcs</v>
          </cell>
          <cell r="K1882" t="str">
            <v>SPC1-C25-REAR</v>
          </cell>
          <cell r="M1882">
            <v>1</v>
          </cell>
          <cell r="N1882">
            <v>1</v>
          </cell>
          <cell r="O1882">
            <v>1</v>
          </cell>
          <cell r="P1882">
            <v>0</v>
          </cell>
        </row>
        <row r="1883">
          <cell r="F1883" t="str">
            <v>S-FSPP00039-05</v>
          </cell>
          <cell r="G1883" t="str">
            <v>Pilot Operated Check Valve type MPA-10-4-30</v>
          </cell>
          <cell r="I1883" t="str">
            <v>Pcs</v>
          </cell>
          <cell r="K1883" t="str">
            <v>SPC1-C15-REAR</v>
          </cell>
          <cell r="M1883">
            <v>1</v>
          </cell>
          <cell r="N1883">
            <v>1</v>
          </cell>
          <cell r="O1883">
            <v>1</v>
          </cell>
          <cell r="P1883">
            <v>0</v>
          </cell>
        </row>
        <row r="1884">
          <cell r="F1884" t="str">
            <v>S-FSPP00039-06</v>
          </cell>
          <cell r="G1884" t="str">
            <v>Pilot Operated Check Valve type MPB-06-4-30</v>
          </cell>
          <cell r="I1884" t="str">
            <v>Pcs</v>
          </cell>
          <cell r="K1884" t="str">
            <v>SPC1-C25-REAR</v>
          </cell>
          <cell r="M1884">
            <v>1</v>
          </cell>
          <cell r="N1884">
            <v>1</v>
          </cell>
          <cell r="O1884">
            <v>1</v>
          </cell>
          <cell r="P1884">
            <v>0</v>
          </cell>
        </row>
        <row r="1885">
          <cell r="F1885" t="str">
            <v>S-FSPP00039-07</v>
          </cell>
          <cell r="G1885" t="str">
            <v>Pilot Operated Check Valve type MPW-10-4-30</v>
          </cell>
          <cell r="I1885" t="str">
            <v>Pcs</v>
          </cell>
          <cell r="K1885" t="str">
            <v>SPC1-C15-REAR</v>
          </cell>
          <cell r="M1885">
            <v>1</v>
          </cell>
          <cell r="N1885">
            <v>1</v>
          </cell>
          <cell r="O1885">
            <v>1</v>
          </cell>
          <cell r="P1885">
            <v>0</v>
          </cell>
        </row>
        <row r="1886">
          <cell r="F1886" t="str">
            <v>S-FSPP00041-01</v>
          </cell>
          <cell r="G1886" t="str">
            <v>Bladder for HN-N15MP-120-AAC,Bladder N150-120A P/N 65NN120A</v>
          </cell>
          <cell r="I1886" t="str">
            <v>Pcs</v>
          </cell>
          <cell r="K1886" t="str">
            <v>SPC1-B47-FRONT</v>
          </cell>
          <cell r="M1886">
            <v>1</v>
          </cell>
          <cell r="N1886">
            <v>1</v>
          </cell>
          <cell r="O1886">
            <v>1</v>
          </cell>
          <cell r="P1886">
            <v>0</v>
          </cell>
        </row>
        <row r="1887">
          <cell r="F1887" t="str">
            <v>S-FSPP00041-02</v>
          </cell>
          <cell r="G1887" t="str">
            <v>Bladder for HN-A21MP-L10-AAC, Bladder A210-10D/A210-10A</v>
          </cell>
          <cell r="I1887" t="str">
            <v>Pcs</v>
          </cell>
          <cell r="K1887" t="str">
            <v>SPC1-B47-FRONT</v>
          </cell>
          <cell r="M1887">
            <v>1</v>
          </cell>
          <cell r="N1887">
            <v>1</v>
          </cell>
          <cell r="O1887">
            <v>1</v>
          </cell>
          <cell r="P1887">
            <v>0</v>
          </cell>
        </row>
        <row r="1888">
          <cell r="F1888" t="str">
            <v>S-FSPP00041-03</v>
          </cell>
          <cell r="G1888" t="str">
            <v>Bladder for HN-A35MP-L10-AAC,BladderA350-10D P/N 65NAL10A</v>
          </cell>
          <cell r="I1888" t="str">
            <v>Pcs</v>
          </cell>
          <cell r="K1888" t="str">
            <v>SPC1-B47-FRONT</v>
          </cell>
          <cell r="M1888">
            <v>1</v>
          </cell>
          <cell r="N1888">
            <v>1</v>
          </cell>
          <cell r="O1888">
            <v>1</v>
          </cell>
          <cell r="P1888">
            <v>0</v>
          </cell>
        </row>
        <row r="1889">
          <cell r="F1889" t="str">
            <v>S-FSPP00041-04</v>
          </cell>
          <cell r="G1889" t="str">
            <v>Bladder for HN-N35MP-LL1-AAC ,Bladder N350-1D P/N 65NNLL1A</v>
          </cell>
          <cell r="I1889" t="str">
            <v>Pcs</v>
          </cell>
          <cell r="K1889" t="str">
            <v>SPC1-B47-FRONT</v>
          </cell>
          <cell r="M1889">
            <v>1</v>
          </cell>
          <cell r="N1889">
            <v>1</v>
          </cell>
          <cell r="O1889">
            <v>1</v>
          </cell>
          <cell r="P1889">
            <v>0</v>
          </cell>
        </row>
        <row r="1890">
          <cell r="F1890" t="str">
            <v>S-FSPP00041-05</v>
          </cell>
          <cell r="G1890" t="str">
            <v>Bladder for HN-N35MP-L30-AAC,Badder N350-30A P/N 65NNL30A</v>
          </cell>
          <cell r="I1890" t="str">
            <v>Pcs</v>
          </cell>
          <cell r="K1890" t="str">
            <v>SPC1-B47-FRONT</v>
          </cell>
          <cell r="M1890">
            <v>0</v>
          </cell>
          <cell r="N1890">
            <v>0</v>
          </cell>
          <cell r="O1890">
            <v>1</v>
          </cell>
          <cell r="P1890">
            <v>0</v>
          </cell>
        </row>
        <row r="1891">
          <cell r="F1891" t="str">
            <v>S-FSPP00041-06</v>
          </cell>
          <cell r="G1891" t="str">
            <v>Bladder for HB-J17.5-LL1-ABC,Bladder J175-1D P/N 65BJLL1A17A</v>
          </cell>
          <cell r="I1891" t="str">
            <v>Pcs</v>
          </cell>
          <cell r="K1891" t="str">
            <v>SPC1-B47-FRONT</v>
          </cell>
          <cell r="M1891">
            <v>1</v>
          </cell>
          <cell r="N1891">
            <v>1</v>
          </cell>
          <cell r="O1891">
            <v>1</v>
          </cell>
          <cell r="P1891">
            <v>0</v>
          </cell>
        </row>
        <row r="1892">
          <cell r="F1892" t="str">
            <v>S-FSPP0008-0002</v>
          </cell>
          <cell r="G1892" t="str">
            <v>Bearing no.260KBE31+L</v>
          </cell>
          <cell r="I1892" t="str">
            <v>Pcs</v>
          </cell>
          <cell r="K1892" t="str">
            <v>SPC2-A24</v>
          </cell>
          <cell r="M1892">
            <v>1</v>
          </cell>
          <cell r="N1892">
            <v>1</v>
          </cell>
          <cell r="O1892">
            <v>1</v>
          </cell>
          <cell r="P1892">
            <v>0</v>
          </cell>
        </row>
        <row r="1893">
          <cell r="F1893" t="str">
            <v>S-FSPP0008-0004</v>
          </cell>
          <cell r="G1893" t="str">
            <v>Bearing no.220KBE031+LC3</v>
          </cell>
          <cell r="I1893" t="str">
            <v>Pcs</v>
          </cell>
          <cell r="K1893" t="str">
            <v>SPC2-A24</v>
          </cell>
          <cell r="M1893">
            <v>2</v>
          </cell>
          <cell r="N1893">
            <v>2</v>
          </cell>
          <cell r="O1893">
            <v>2</v>
          </cell>
          <cell r="P1893">
            <v>1</v>
          </cell>
        </row>
        <row r="1894">
          <cell r="F1894" t="str">
            <v>S-FSPP0008-0005</v>
          </cell>
          <cell r="G1894" t="str">
            <v>Bearing no.23156CAME4</v>
          </cell>
          <cell r="I1894" t="str">
            <v>Pcs</v>
          </cell>
          <cell r="K1894" t="str">
            <v>SPC2-A24</v>
          </cell>
          <cell r="M1894">
            <v>2</v>
          </cell>
          <cell r="N1894">
            <v>2</v>
          </cell>
          <cell r="O1894">
            <v>2</v>
          </cell>
          <cell r="P1894">
            <v>1</v>
          </cell>
        </row>
        <row r="1895">
          <cell r="F1895" t="str">
            <v>S-FSPP0008-0006</v>
          </cell>
          <cell r="G1895" t="str">
            <v>Bearing no.23980CAME4</v>
          </cell>
          <cell r="I1895" t="str">
            <v>Pcs</v>
          </cell>
          <cell r="K1895" t="str">
            <v>SPC2-A24</v>
          </cell>
          <cell r="M1895">
            <v>2</v>
          </cell>
          <cell r="N1895">
            <v>2</v>
          </cell>
          <cell r="O1895">
            <v>2</v>
          </cell>
          <cell r="P1895">
            <v>1</v>
          </cell>
        </row>
        <row r="1896">
          <cell r="F1896" t="str">
            <v>S-FSPP0008-0007</v>
          </cell>
          <cell r="G1896" t="str">
            <v>Bearing no.HR32952J</v>
          </cell>
          <cell r="I1896" t="str">
            <v>Pcs</v>
          </cell>
          <cell r="K1896" t="str">
            <v>SPC1-E30-FRONT</v>
          </cell>
          <cell r="M1896">
            <v>1</v>
          </cell>
          <cell r="N1896">
            <v>1</v>
          </cell>
          <cell r="O1896">
            <v>0</v>
          </cell>
          <cell r="P1896">
            <v>0</v>
          </cell>
        </row>
        <row r="1897">
          <cell r="F1897" t="str">
            <v>S-FSPP0008-13</v>
          </cell>
          <cell r="G1897" t="str">
            <v>Bearing No.24036EMD1 "NTN"</v>
          </cell>
          <cell r="I1897" t="str">
            <v>Pcs</v>
          </cell>
          <cell r="K1897" t="str">
            <v>SPC1-E10-FRONT</v>
          </cell>
          <cell r="M1897">
            <v>1</v>
          </cell>
          <cell r="N1897">
            <v>1</v>
          </cell>
          <cell r="O1897">
            <v>0</v>
          </cell>
          <cell r="P1897">
            <v>0</v>
          </cell>
        </row>
        <row r="1898">
          <cell r="F1898" t="str">
            <v>S-FSPP0008-15</v>
          </cell>
          <cell r="G1898" t="str">
            <v>Bearing No.24076B "NTN"</v>
          </cell>
          <cell r="I1898" t="str">
            <v>Pcs</v>
          </cell>
          <cell r="K1898" t="str">
            <v>SPC2-A25</v>
          </cell>
          <cell r="M1898">
            <v>1</v>
          </cell>
          <cell r="N1898">
            <v>2</v>
          </cell>
          <cell r="O1898">
            <v>2</v>
          </cell>
          <cell r="P1898">
            <v>1</v>
          </cell>
        </row>
        <row r="1899">
          <cell r="F1899" t="str">
            <v>S-FSPP0008-16</v>
          </cell>
          <cell r="G1899" t="str">
            <v>Bearing No.23230EMD1 "NTN"</v>
          </cell>
          <cell r="I1899" t="str">
            <v>Pcs</v>
          </cell>
          <cell r="K1899" t="str">
            <v>SPC1-D14-REAR</v>
          </cell>
          <cell r="M1899">
            <v>1</v>
          </cell>
          <cell r="N1899">
            <v>1</v>
          </cell>
          <cell r="O1899">
            <v>1</v>
          </cell>
          <cell r="P1899">
            <v>0</v>
          </cell>
        </row>
        <row r="1900">
          <cell r="F1900" t="str">
            <v>S-FSPP0008-17</v>
          </cell>
          <cell r="G1900" t="str">
            <v>Bearing No.24136EMD1 "NTN"</v>
          </cell>
          <cell r="I1900" t="str">
            <v>Pcs</v>
          </cell>
          <cell r="K1900" t="str">
            <v>SPC1-D13-REAR</v>
          </cell>
          <cell r="M1900">
            <v>1</v>
          </cell>
          <cell r="N1900">
            <v>2</v>
          </cell>
          <cell r="O1900">
            <v>0</v>
          </cell>
          <cell r="P1900">
            <v>0</v>
          </cell>
        </row>
        <row r="1901">
          <cell r="F1901" t="str">
            <v>S-FSPP0009-0002</v>
          </cell>
          <cell r="G1901" t="str">
            <v>Solenoid Valve model:SNH-G01-A2K-MGR-D2-11"Nachi"</v>
          </cell>
          <cell r="I1901" t="str">
            <v>Pcs</v>
          </cell>
          <cell r="K1901" t="str">
            <v>SPC1-C36-REAR</v>
          </cell>
          <cell r="M1901">
            <v>1</v>
          </cell>
          <cell r="N1901">
            <v>1</v>
          </cell>
          <cell r="O1901">
            <v>1</v>
          </cell>
          <cell r="P1901">
            <v>0</v>
          </cell>
        </row>
        <row r="1902">
          <cell r="F1902" t="str">
            <v>S-FSPP0009-0003</v>
          </cell>
          <cell r="G1902" t="str">
            <v>Solenoid Valve model:SS-G01-A06-GR-D2-9331J "Nachi"</v>
          </cell>
          <cell r="I1902" t="str">
            <v>Pcs</v>
          </cell>
          <cell r="K1902" t="str">
            <v>SPC1-C36-REAR</v>
          </cell>
          <cell r="M1902">
            <v>1</v>
          </cell>
          <cell r="N1902">
            <v>1</v>
          </cell>
          <cell r="O1902">
            <v>1</v>
          </cell>
          <cell r="P1902">
            <v>0</v>
          </cell>
        </row>
        <row r="1903">
          <cell r="F1903" t="str">
            <v>S-FSPP0009-0004</v>
          </cell>
          <cell r="G1903" t="str">
            <v>Solenoid Valve model:SS-G01-A5-GR-D2-31 "Nachi"</v>
          </cell>
          <cell r="I1903" t="str">
            <v>Pcs</v>
          </cell>
          <cell r="K1903" t="str">
            <v>SPC1-C36-REAR</v>
          </cell>
          <cell r="M1903">
            <v>1</v>
          </cell>
          <cell r="N1903">
            <v>1</v>
          </cell>
          <cell r="O1903">
            <v>1</v>
          </cell>
          <cell r="P1903">
            <v>0</v>
          </cell>
        </row>
        <row r="1904">
          <cell r="F1904" t="str">
            <v>S-FSPP0009-05</v>
          </cell>
          <cell r="G1904" t="str">
            <v>Solinoid Valve type DSHG-06-2N2-C2-T-D24-53</v>
          </cell>
          <cell r="I1904" t="str">
            <v>Pcs</v>
          </cell>
          <cell r="K1904" t="str">
            <v>SPC1-C16-REAR</v>
          </cell>
          <cell r="M1904">
            <v>2</v>
          </cell>
          <cell r="N1904">
            <v>2</v>
          </cell>
          <cell r="O1904">
            <v>1</v>
          </cell>
          <cell r="P1904">
            <v>0</v>
          </cell>
        </row>
        <row r="1905">
          <cell r="F1905" t="str">
            <v>S-FSPP0009-07</v>
          </cell>
          <cell r="G1905" t="str">
            <v>Solinoid Valve type DSHG-10-3C40-C1C2-T-24-43</v>
          </cell>
          <cell r="I1905" t="str">
            <v>Pcs</v>
          </cell>
          <cell r="K1905" t="str">
            <v>SPC1-C16-REAR</v>
          </cell>
          <cell r="M1905">
            <v>1</v>
          </cell>
          <cell r="N1905">
            <v>1</v>
          </cell>
          <cell r="O1905">
            <v>1</v>
          </cell>
          <cell r="P1905">
            <v>0</v>
          </cell>
        </row>
        <row r="1906">
          <cell r="F1906" t="str">
            <v>S-FSPP0009-08</v>
          </cell>
          <cell r="G1906" t="str">
            <v>Solinoid Valve type A-BSG-10-2B3B-D24-4824</v>
          </cell>
          <cell r="I1906" t="str">
            <v>Pcs</v>
          </cell>
          <cell r="K1906" t="str">
            <v>SPC1-C36-REAR</v>
          </cell>
          <cell r="M1906">
            <v>1</v>
          </cell>
          <cell r="N1906">
            <v>1</v>
          </cell>
          <cell r="O1906">
            <v>1</v>
          </cell>
          <cell r="P1906">
            <v>0</v>
          </cell>
        </row>
        <row r="1907">
          <cell r="F1907" t="str">
            <v>S-FSPP0009-09</v>
          </cell>
          <cell r="G1907" t="str">
            <v>5-Port Solenoid valve size: 10A (533-300-2002-DC24V)</v>
          </cell>
          <cell r="I1907" t="str">
            <v>Pcs</v>
          </cell>
          <cell r="K1907" t="str">
            <v>SPC1-C48-REAR</v>
          </cell>
          <cell r="M1907">
            <v>2</v>
          </cell>
          <cell r="N1907">
            <v>2</v>
          </cell>
          <cell r="O1907">
            <v>2</v>
          </cell>
          <cell r="P1907">
            <v>1</v>
          </cell>
        </row>
        <row r="1908">
          <cell r="F1908" t="str">
            <v>S-FSPP0009-10</v>
          </cell>
          <cell r="G1908" t="str">
            <v>5-Port Solenoid valve size: 15A (524-400-2002-DC24V)</v>
          </cell>
          <cell r="I1908" t="str">
            <v>Pcs</v>
          </cell>
          <cell r="K1908" t="str">
            <v>SPC1-C47-FRONT</v>
          </cell>
          <cell r="M1908">
            <v>1</v>
          </cell>
          <cell r="N1908">
            <v>1</v>
          </cell>
          <cell r="O1908">
            <v>1</v>
          </cell>
          <cell r="P1908">
            <v>0</v>
          </cell>
        </row>
        <row r="1909">
          <cell r="F1909" t="str">
            <v>S-FSPP0009-11</v>
          </cell>
          <cell r="G1909" t="str">
            <v>5-Port Solenoid valve size: 20A (524-600-2002-DC24V)</v>
          </cell>
          <cell r="I1909" t="str">
            <v>Pcs</v>
          </cell>
          <cell r="K1909" t="str">
            <v>SPC1-C47-REAR</v>
          </cell>
          <cell r="M1909">
            <v>4</v>
          </cell>
          <cell r="N1909">
            <v>4</v>
          </cell>
          <cell r="O1909">
            <v>2</v>
          </cell>
          <cell r="P1909">
            <v>1</v>
          </cell>
        </row>
        <row r="1910">
          <cell r="F1910" t="str">
            <v>S-FSPP0009-12</v>
          </cell>
          <cell r="G1910" t="str">
            <v>5-Port Solenoid valve size: 25A(MVD-492-10YHS-DC24V)</v>
          </cell>
          <cell r="I1910" t="str">
            <v>Pcs</v>
          </cell>
          <cell r="K1910" t="str">
            <v>SPC1-C47-FRONT</v>
          </cell>
          <cell r="M1910">
            <v>2</v>
          </cell>
          <cell r="N1910">
            <v>2</v>
          </cell>
          <cell r="O1910">
            <v>2</v>
          </cell>
          <cell r="P1910">
            <v>1</v>
          </cell>
        </row>
        <row r="1911">
          <cell r="F1911" t="str">
            <v>S-FSPP0009-13</v>
          </cell>
          <cell r="G1911" t="str">
            <v>5-Port Solenoid valve size: 32A(MVD-492-12JYSH-DC24V)</v>
          </cell>
          <cell r="I1911" t="str">
            <v>Pcs</v>
          </cell>
          <cell r="K1911" t="str">
            <v>SPC1-C47-FRONT</v>
          </cell>
          <cell r="M1911">
            <v>2</v>
          </cell>
          <cell r="N1911">
            <v>2</v>
          </cell>
          <cell r="O1911">
            <v>2</v>
          </cell>
          <cell r="P1911">
            <v>1</v>
          </cell>
        </row>
        <row r="1912">
          <cell r="F1912" t="str">
            <v>S-FSPP0009-14</v>
          </cell>
          <cell r="G1912" t="str">
            <v>2 Port Solenoid Valve MVS-2306YHS DC24V</v>
          </cell>
          <cell r="I1912" t="str">
            <v>Pcs</v>
          </cell>
          <cell r="K1912" t="str">
            <v>SPC1-C48-REAR</v>
          </cell>
          <cell r="M1912">
            <v>2</v>
          </cell>
          <cell r="N1912">
            <v>2</v>
          </cell>
          <cell r="O1912">
            <v>1</v>
          </cell>
          <cell r="P1912">
            <v>1</v>
          </cell>
        </row>
        <row r="1913">
          <cell r="F1913" t="str">
            <v>S-FSPP0012-01</v>
          </cell>
          <cell r="G1913" t="str">
            <v>Supply-Peg-SP-Chain RS120 (52 Links)</v>
          </cell>
          <cell r="I1913" t="str">
            <v>Set</v>
          </cell>
          <cell r="K1913" t="str">
            <v>SPC1-C24-FRONT</v>
          </cell>
          <cell r="M1913">
            <v>1</v>
          </cell>
          <cell r="N1913">
            <v>1</v>
          </cell>
          <cell r="O1913">
            <v>1</v>
          </cell>
          <cell r="P1913">
            <v>0</v>
          </cell>
        </row>
        <row r="1914">
          <cell r="F1914" t="str">
            <v>S-FSPP0013-01</v>
          </cell>
          <cell r="G1914" t="str">
            <v>Swing Check Valve size:3" (80A) Drawing no.SC-60003JE)</v>
          </cell>
          <cell r="I1914" t="str">
            <v>Set</v>
          </cell>
          <cell r="K1914" t="str">
            <v>SPC1-D35-FRONT</v>
          </cell>
          <cell r="M1914">
            <v>1</v>
          </cell>
          <cell r="N1914">
            <v>1</v>
          </cell>
          <cell r="O1914">
            <v>1</v>
          </cell>
          <cell r="P1914">
            <v>0</v>
          </cell>
        </row>
        <row r="1915">
          <cell r="F1915" t="str">
            <v>S-FSPP0013-02</v>
          </cell>
          <cell r="G1915" t="str">
            <v>Swing Check Valve size:4" (100A) Drawing no.SC-60003JE)</v>
          </cell>
          <cell r="I1915" t="str">
            <v>Set</v>
          </cell>
          <cell r="K1915" t="str">
            <v>SPC1-D35-FRONT</v>
          </cell>
          <cell r="M1915">
            <v>0</v>
          </cell>
          <cell r="N1915" t="str">
            <v>REPAIRABLE PART=1</v>
          </cell>
          <cell r="O1915">
            <v>1</v>
          </cell>
          <cell r="P1915">
            <v>0</v>
          </cell>
        </row>
        <row r="1916">
          <cell r="F1916" t="str">
            <v>S-FSPP0013-04</v>
          </cell>
          <cell r="G1916" t="str">
            <v>Swing Check Valve size:3"(80A)S/N.10FCOS Dwg.B33-120024)</v>
          </cell>
          <cell r="I1916" t="str">
            <v>Set</v>
          </cell>
          <cell r="K1916" t="str">
            <v>SPC1-D15-FRONT</v>
          </cell>
          <cell r="M1916">
            <v>1</v>
          </cell>
          <cell r="N1916">
            <v>1</v>
          </cell>
          <cell r="O1916">
            <v>1</v>
          </cell>
          <cell r="P1916">
            <v>0</v>
          </cell>
        </row>
        <row r="1917">
          <cell r="F1917" t="str">
            <v>S-FSPP0013-05</v>
          </cell>
          <cell r="G1917" t="str">
            <v>Swing Check Valve size:6"(150)S/N.10FCOS Dwg.B33-120024</v>
          </cell>
          <cell r="I1917" t="str">
            <v>Set</v>
          </cell>
          <cell r="K1917" t="str">
            <v>SPC1-D15-FRONT</v>
          </cell>
          <cell r="M1917">
            <v>1</v>
          </cell>
          <cell r="N1917">
            <v>1</v>
          </cell>
          <cell r="O1917">
            <v>1</v>
          </cell>
          <cell r="P1917">
            <v>0</v>
          </cell>
        </row>
        <row r="1918">
          <cell r="F1918" t="str">
            <v>S-FSPP0014-01</v>
          </cell>
          <cell r="G1918" t="str">
            <v>Diaphragm Valve (Type 14) size:3" (80A)Drawing no.D1-M1002JE</v>
          </cell>
          <cell r="I1918" t="str">
            <v>Set</v>
          </cell>
          <cell r="K1918" t="str">
            <v>SPC1-D36-FRONT</v>
          </cell>
          <cell r="M1918">
            <v>1</v>
          </cell>
          <cell r="N1918">
            <v>1</v>
          </cell>
          <cell r="O1918">
            <v>1</v>
          </cell>
          <cell r="P1918">
            <v>0</v>
          </cell>
        </row>
        <row r="1919">
          <cell r="F1919" t="str">
            <v>S-FSPP0014-02</v>
          </cell>
          <cell r="G1919" t="str">
            <v>Diaphragm Valve Model: D1300 94TN, Size: 3" (80A), JIS 10K</v>
          </cell>
          <cell r="I1919" t="str">
            <v>Set</v>
          </cell>
          <cell r="K1919" t="str">
            <v>SPC1-D36-FRONT</v>
          </cell>
          <cell r="M1919">
            <v>1</v>
          </cell>
          <cell r="N1919">
            <v>1</v>
          </cell>
          <cell r="O1919">
            <v>1</v>
          </cell>
          <cell r="P1919">
            <v>0</v>
          </cell>
        </row>
        <row r="1920">
          <cell r="F1920" t="str">
            <v>S-FSPP0015-01</v>
          </cell>
          <cell r="G1920" t="str">
            <v>Ball Foot Valve Size: 3" PVC, EPDM/10KFx80A "ASAHI YUKIZAI"</v>
          </cell>
          <cell r="I1920" t="str">
            <v>Set</v>
          </cell>
          <cell r="K1920" t="str">
            <v>SPC1-D45-FRONT</v>
          </cell>
          <cell r="M1920">
            <v>0</v>
          </cell>
          <cell r="N1920">
            <v>0</v>
          </cell>
          <cell r="O1920">
            <v>1</v>
          </cell>
          <cell r="P1920">
            <v>0</v>
          </cell>
        </row>
        <row r="1921">
          <cell r="F1921" t="str">
            <v>S-FSPP0016-06</v>
          </cell>
          <cell r="G1921" t="str">
            <v>Butterfly Valve size:8" (200A)Model;847T-2U Dwg.no.A3-42294</v>
          </cell>
          <cell r="I1921" t="str">
            <v>Set</v>
          </cell>
          <cell r="K1921" t="str">
            <v>SPC1-D28-FRONT</v>
          </cell>
          <cell r="M1921">
            <v>1</v>
          </cell>
          <cell r="N1921">
            <v>1</v>
          </cell>
          <cell r="O1921">
            <v>1</v>
          </cell>
          <cell r="P1921">
            <v>0</v>
          </cell>
        </row>
        <row r="1922">
          <cell r="F1922" t="str">
            <v>S-FSPP0016-07</v>
          </cell>
          <cell r="G1922" t="str">
            <v>Butterfly Valve size:10"(250A)Model:847T-2U Dwg no.A3-44530</v>
          </cell>
          <cell r="I1922" t="str">
            <v>Set</v>
          </cell>
          <cell r="K1922" t="str">
            <v>SPC1-D28-FRONT</v>
          </cell>
          <cell r="M1922">
            <v>1</v>
          </cell>
          <cell r="N1922">
            <v>1</v>
          </cell>
          <cell r="O1922">
            <v>1</v>
          </cell>
          <cell r="P1922">
            <v>0</v>
          </cell>
        </row>
        <row r="1923">
          <cell r="F1923" t="str">
            <v>S-FSPP0016-08</v>
          </cell>
          <cell r="G1923" t="str">
            <v>Butterfly Valve size:8" (200A)Model;304Y-2U Dwg.no.A3-43132</v>
          </cell>
          <cell r="I1923" t="str">
            <v>Set</v>
          </cell>
          <cell r="K1923" t="str">
            <v>SPC1-D28-REAR</v>
          </cell>
          <cell r="M1923">
            <v>1</v>
          </cell>
          <cell r="N1923">
            <v>1</v>
          </cell>
          <cell r="O1923">
            <v>1</v>
          </cell>
          <cell r="P1923">
            <v>0</v>
          </cell>
        </row>
        <row r="1924">
          <cell r="F1924" t="str">
            <v>S-FSPP0016-09</v>
          </cell>
          <cell r="G1924" t="str">
            <v>Butterfly Valve size:8" (200A)S/N.G10DJE Dwg.no.B47-120112</v>
          </cell>
          <cell r="I1924" t="str">
            <v>Pcs</v>
          </cell>
          <cell r="K1924" t="str">
            <v>SPC1-D28-REAR</v>
          </cell>
          <cell r="M1924">
            <v>1</v>
          </cell>
          <cell r="N1924">
            <v>1</v>
          </cell>
          <cell r="O1924">
            <v>1</v>
          </cell>
          <cell r="P1924">
            <v>0</v>
          </cell>
        </row>
        <row r="1925">
          <cell r="F1925" t="str">
            <v>S-FSPP0017-01</v>
          </cell>
          <cell r="G1925" t="str">
            <v>Gate Valves size:3" (80A) S/N.10SBMOF Dwg.no.941-A20010</v>
          </cell>
          <cell r="I1925" t="str">
            <v>Set</v>
          </cell>
          <cell r="K1925" t="str">
            <v>SPC1-D17-REAR</v>
          </cell>
          <cell r="M1925">
            <v>1</v>
          </cell>
          <cell r="N1925">
            <v>1</v>
          </cell>
          <cell r="O1925">
            <v>1</v>
          </cell>
          <cell r="P1925">
            <v>0</v>
          </cell>
        </row>
        <row r="1926">
          <cell r="F1926" t="str">
            <v>S-FSPP0017-02</v>
          </cell>
          <cell r="G1926" t="str">
            <v>Gate Valves size:3" (80A) S/N.10SBMOF Dwg.no.B41-120138</v>
          </cell>
          <cell r="I1926" t="str">
            <v>Set</v>
          </cell>
          <cell r="K1926" t="str">
            <v>SPC1-D17-FRONT</v>
          </cell>
          <cell r="M1926">
            <v>1</v>
          </cell>
          <cell r="N1926">
            <v>1</v>
          </cell>
          <cell r="O1926">
            <v>1</v>
          </cell>
          <cell r="P1926">
            <v>0</v>
          </cell>
        </row>
        <row r="1927">
          <cell r="F1927" t="str">
            <v>S-FSPP0017-03</v>
          </cell>
          <cell r="G1927" t="str">
            <v>Gate Valves size:4" (100A) S/N.10SBMOF Dwg.no.B41-120138</v>
          </cell>
          <cell r="I1927" t="str">
            <v>Set</v>
          </cell>
          <cell r="K1927" t="str">
            <v>SPC1-D17-FRONT</v>
          </cell>
          <cell r="M1927">
            <v>1</v>
          </cell>
          <cell r="N1927">
            <v>1</v>
          </cell>
          <cell r="O1927">
            <v>1</v>
          </cell>
          <cell r="P1927">
            <v>0</v>
          </cell>
        </row>
        <row r="1928">
          <cell r="F1928" t="str">
            <v>S-FSPP0017-04</v>
          </cell>
          <cell r="G1928" t="str">
            <v>Gate Valves size:3" (80A) S/N.10FCLS Dwg.no.B31-120055</v>
          </cell>
          <cell r="I1928" t="str">
            <v>Set</v>
          </cell>
          <cell r="K1928" t="str">
            <v>SPC1-D17-FRONT</v>
          </cell>
          <cell r="M1928">
            <v>1</v>
          </cell>
          <cell r="N1928">
            <v>1</v>
          </cell>
          <cell r="O1928">
            <v>1</v>
          </cell>
          <cell r="P1928">
            <v>0</v>
          </cell>
        </row>
        <row r="1929">
          <cell r="F1929" t="str">
            <v>S-FSPP0017-05</v>
          </cell>
          <cell r="G1929" t="str">
            <v>Gate Valves size:3" (80A) S/N.10UMAT Dwg no.B61-120285</v>
          </cell>
          <cell r="I1929" t="str">
            <v>Set</v>
          </cell>
          <cell r="K1929" t="str">
            <v>SPC1-D17-REAR</v>
          </cell>
          <cell r="M1929">
            <v>1</v>
          </cell>
          <cell r="N1929">
            <v>1</v>
          </cell>
          <cell r="O1929">
            <v>1</v>
          </cell>
          <cell r="P1929">
            <v>0</v>
          </cell>
        </row>
        <row r="1930">
          <cell r="F1930" t="str">
            <v>S-FSPP0018-02</v>
          </cell>
          <cell r="G1930" t="str">
            <v>Globe Valves size:4" (100A) S/N.10SPBOF Dwg no.B42-120223</v>
          </cell>
          <cell r="I1930" t="str">
            <v>Set</v>
          </cell>
          <cell r="K1930" t="str">
            <v>SPC1-D16-REAR</v>
          </cell>
          <cell r="M1930">
            <v>1</v>
          </cell>
          <cell r="N1930">
            <v>1</v>
          </cell>
          <cell r="O1930">
            <v>1</v>
          </cell>
          <cell r="P1930">
            <v>0</v>
          </cell>
        </row>
        <row r="1931">
          <cell r="F1931" t="str">
            <v>S-FSPP0019-04</v>
          </cell>
          <cell r="G1931" t="str">
            <v>Wafer Type Check Valve size:8"(200A)S/N10UWS D/N.B63-120151</v>
          </cell>
          <cell r="I1931" t="str">
            <v>Set</v>
          </cell>
          <cell r="K1931" t="str">
            <v>SPC1-D46-FRONT</v>
          </cell>
          <cell r="M1931">
            <v>1</v>
          </cell>
          <cell r="N1931">
            <v>1</v>
          </cell>
          <cell r="O1931">
            <v>1</v>
          </cell>
          <cell r="P1931">
            <v>0</v>
          </cell>
        </row>
        <row r="1932">
          <cell r="F1932" t="str">
            <v>S-FSPP001-IS413SG</v>
          </cell>
          <cell r="G1932" t="str">
            <v>FOR P-103WWT</v>
          </cell>
          <cell r="I1932" t="str">
            <v>Set</v>
          </cell>
          <cell r="K1932" t="str">
            <v>SPC1-B32-REAR</v>
          </cell>
          <cell r="M1932">
            <v>1</v>
          </cell>
          <cell r="N1932">
            <v>1</v>
          </cell>
          <cell r="O1932">
            <v>1</v>
          </cell>
          <cell r="P1932">
            <v>0</v>
          </cell>
        </row>
        <row r="1933">
          <cell r="F1933" t="str">
            <v>S-FSPP0020-0004</v>
          </cell>
          <cell r="G1933" t="str">
            <v>BELT CONVEYOR FOR DEL.SCRAP DISPOSAL  BC-30A-G size:4.9(T)x1,950(W)x19,317(L)mm(E)</v>
          </cell>
          <cell r="I1933" t="str">
            <v>Pcs</v>
          </cell>
          <cell r="K1933" t="str">
            <v>SPC1-BELTWP</v>
          </cell>
          <cell r="M1933">
            <v>1</v>
          </cell>
          <cell r="N1933">
            <v>1</v>
          </cell>
          <cell r="O1933">
            <v>1</v>
          </cell>
          <cell r="P1933">
            <v>0</v>
          </cell>
        </row>
        <row r="1934">
          <cell r="F1934" t="str">
            <v>S-FSPP0020-0006</v>
          </cell>
          <cell r="G1934" t="str">
            <v>Belt GU-24A-G +Reverse Guide 2 line 6x10x5.5 SIZE:2.3X1,950X8,272MM.</v>
          </cell>
          <cell r="I1934" t="str">
            <v>Pcs</v>
          </cell>
          <cell r="K1934" t="str">
            <v>SPC1-BELTWP</v>
          </cell>
          <cell r="M1934">
            <v>1</v>
          </cell>
          <cell r="N1934">
            <v>1</v>
          </cell>
          <cell r="O1934">
            <v>1</v>
          </cell>
          <cell r="P1934">
            <v>0</v>
          </cell>
        </row>
        <row r="1935">
          <cell r="F1935" t="str">
            <v>S-FSPP0022PR-BEG#1</v>
          </cell>
          <cell r="G1935" t="str">
            <v>CGL NO2. P/R  BEARING HOUSING#1 BOTTOM IC-1322-Z30-011</v>
          </cell>
          <cell r="I1935" t="str">
            <v>Pcs</v>
          </cell>
          <cell r="K1935" t="str">
            <v>SPC1-E12-FRONT</v>
          </cell>
          <cell r="M1935">
            <v>2</v>
          </cell>
          <cell r="N1935">
            <v>2</v>
          </cell>
          <cell r="O1935">
            <v>0</v>
          </cell>
          <cell r="P1935">
            <v>0</v>
          </cell>
        </row>
        <row r="1936">
          <cell r="F1936" t="str">
            <v>S-FSPP0022PR-SHAFT#1</v>
          </cell>
          <cell r="G1936" t="str">
            <v>CGL NO2. P/R SHAFT#1-S45C IC-1322-Z30-012</v>
          </cell>
          <cell r="I1936" t="str">
            <v>Pcs</v>
          </cell>
          <cell r="K1936" t="str">
            <v>SPC2-C31</v>
          </cell>
          <cell r="M1936">
            <v>2</v>
          </cell>
          <cell r="N1936">
            <v>2</v>
          </cell>
          <cell r="O1936">
            <v>2</v>
          </cell>
          <cell r="P1936">
            <v>1</v>
          </cell>
        </row>
        <row r="1937">
          <cell r="F1937" t="str">
            <v>S-FSPP002BBT-EDP104D</v>
          </cell>
          <cell r="G1937" t="str">
            <v>Bearing Box TOP,DR For No.1 RCL Entry Deflector Pinch Roll FOR PL TANK HOLD DAWN ROLL</v>
          </cell>
          <cell r="I1937" t="str">
            <v>Pcs</v>
          </cell>
          <cell r="K1937" t="str">
            <v>SPC1-E12-FRONT</v>
          </cell>
          <cell r="M1937">
            <v>0</v>
          </cell>
          <cell r="N1937">
            <v>2</v>
          </cell>
          <cell r="O1937">
            <v>0</v>
          </cell>
          <cell r="P1937">
            <v>0</v>
          </cell>
        </row>
        <row r="1938">
          <cell r="F1938" t="str">
            <v>S-FSPP002BBT-EDP104O</v>
          </cell>
          <cell r="G1938" t="str">
            <v>Bearing Box TOP,OP For No.1 RCL Entry Deflector Pinch Roll FOR PL TANK HOLD DAWN ROLL</v>
          </cell>
          <cell r="I1938" t="str">
            <v>Pcs</v>
          </cell>
          <cell r="K1938" t="str">
            <v>SPC1-E12-FRONT</v>
          </cell>
          <cell r="M1938">
            <v>0</v>
          </cell>
          <cell r="N1938">
            <v>2</v>
          </cell>
          <cell r="O1938">
            <v>0</v>
          </cell>
          <cell r="P1938">
            <v>0</v>
          </cell>
        </row>
        <row r="1939">
          <cell r="F1939" t="str">
            <v>S-FSPP002CL-SWC213O</v>
          </cell>
          <cell r="G1939" t="str">
            <v>WRINGER ROLL CHOCK OP. FOR SCRUBBER TANK.</v>
          </cell>
          <cell r="I1939" t="str">
            <v>Set</v>
          </cell>
          <cell r="K1939" t="str">
            <v>SPC2-D24</v>
          </cell>
          <cell r="M1939">
            <v>0</v>
          </cell>
          <cell r="N1939" t="str">
            <v>REPAIRABLE PART =1</v>
          </cell>
          <cell r="O1939">
            <v>1</v>
          </cell>
          <cell r="P1939">
            <v>0</v>
          </cell>
        </row>
        <row r="1940">
          <cell r="F1940" t="str">
            <v>S-FSPP002CL-SWC223D</v>
          </cell>
          <cell r="G1940" t="str">
            <v>WRINGER ROLL CHOCK  DS. FOR SCRUBBER TANK.</v>
          </cell>
          <cell r="I1940" t="str">
            <v>Set</v>
          </cell>
          <cell r="K1940" t="str">
            <v>SPC2-D24</v>
          </cell>
          <cell r="M1940">
            <v>0</v>
          </cell>
          <cell r="N1940" t="str">
            <v>REPAIRABLE PART =1</v>
          </cell>
          <cell r="O1940">
            <v>1</v>
          </cell>
          <cell r="P1940">
            <v>0</v>
          </cell>
        </row>
        <row r="1941">
          <cell r="F1941" t="str">
            <v>S-FSPP002-CTS-1</v>
          </cell>
          <cell r="G1941" t="str">
            <v>Coil Trnasfer Shaft No.1 Line CPL</v>
          </cell>
          <cell r="I1941" t="str">
            <v>Set</v>
          </cell>
          <cell r="K1941" t="str">
            <v>SPC2-C13</v>
          </cell>
          <cell r="M1941">
            <v>1</v>
          </cell>
          <cell r="N1941">
            <v>1</v>
          </cell>
          <cell r="O1941">
            <v>1</v>
          </cell>
          <cell r="P1941">
            <v>0</v>
          </cell>
        </row>
        <row r="1942">
          <cell r="F1942" t="str">
            <v>S-FSPP002-CTS-2</v>
          </cell>
          <cell r="G1942" t="str">
            <v>Coil Trnasfer Shaft No.2 Line CPL</v>
          </cell>
          <cell r="I1942" t="str">
            <v>Set</v>
          </cell>
          <cell r="K1942" t="str">
            <v>SPC2-C13</v>
          </cell>
          <cell r="M1942">
            <v>1</v>
          </cell>
          <cell r="N1942">
            <v>1</v>
          </cell>
          <cell r="O1942">
            <v>1</v>
          </cell>
          <cell r="P1942">
            <v>0</v>
          </cell>
        </row>
        <row r="1943">
          <cell r="F1943" t="str">
            <v>S-FSPP002DOCTORUINT2</v>
          </cell>
          <cell r="G1943" t="str">
            <v>DOCTOR UNIT P/N.2  DWG.KTM13-11-185</v>
          </cell>
          <cell r="I1943" t="str">
            <v>Set</v>
          </cell>
          <cell r="K1943" t="str">
            <v>SPC2-B31</v>
          </cell>
          <cell r="M1943">
            <v>2</v>
          </cell>
          <cell r="N1943">
            <v>2</v>
          </cell>
          <cell r="O1943">
            <v>2</v>
          </cell>
          <cell r="P1943">
            <v>1</v>
          </cell>
        </row>
        <row r="1944">
          <cell r="F1944" t="str">
            <v>S-FSPP002-DOCTORUNIT</v>
          </cell>
          <cell r="G1944" t="str">
            <v>DOCTOR UNIT DWG.KTM13-11-185 FOR CGL DOCTOR BLADE ASSEMBLY</v>
          </cell>
          <cell r="I1944" t="str">
            <v>Set</v>
          </cell>
          <cell r="K1944" t="str">
            <v>SPC2-B31</v>
          </cell>
          <cell r="M1944">
            <v>2</v>
          </cell>
          <cell r="N1944">
            <v>2</v>
          </cell>
          <cell r="O1944">
            <v>2</v>
          </cell>
          <cell r="P1944">
            <v>1</v>
          </cell>
        </row>
        <row r="1945">
          <cell r="F1945" t="str">
            <v>S-FSPP-002-RTH-BB</v>
          </cell>
          <cell r="G1945" t="str">
            <v>Bearing Box For RTH &amp; RTS Roll</v>
          </cell>
          <cell r="I1945" t="str">
            <v>Pcs</v>
          </cell>
          <cell r="K1945" t="str">
            <v>SPC2-D24</v>
          </cell>
          <cell r="M1945">
            <v>4</v>
          </cell>
          <cell r="N1945">
            <v>4</v>
          </cell>
          <cell r="O1945">
            <v>4</v>
          </cell>
          <cell r="P1945">
            <v>2</v>
          </cell>
        </row>
        <row r="1946">
          <cell r="F1946" t="str">
            <v>S-FSPP-002-RTH-BH-DR</v>
          </cell>
          <cell r="G1946" t="str">
            <v>Bearing Holder DR for RTH &amp;RTS Roll</v>
          </cell>
          <cell r="I1946" t="str">
            <v>Pcs</v>
          </cell>
          <cell r="K1946" t="str">
            <v>SPC1-E32-FRONT</v>
          </cell>
          <cell r="M1946">
            <v>2</v>
          </cell>
          <cell r="N1946">
            <v>2</v>
          </cell>
          <cell r="O1946">
            <v>2</v>
          </cell>
          <cell r="P1946">
            <v>1</v>
          </cell>
        </row>
        <row r="1947">
          <cell r="F1947" t="str">
            <v>S-FSPP-002-RTH-BH-OP</v>
          </cell>
          <cell r="G1947" t="str">
            <v>Bearing Holder OP for RTH &amp;RTS Roll</v>
          </cell>
          <cell r="I1947" t="str">
            <v>Pcs</v>
          </cell>
          <cell r="K1947" t="str">
            <v>SPC1-E32-FRONT</v>
          </cell>
          <cell r="M1947">
            <v>2</v>
          </cell>
          <cell r="N1947">
            <v>2</v>
          </cell>
          <cell r="O1947">
            <v>2</v>
          </cell>
          <cell r="P1947">
            <v>1</v>
          </cell>
        </row>
        <row r="1948">
          <cell r="F1948" t="str">
            <v>S-FSPP-002-RTH-BOTT</v>
          </cell>
          <cell r="G1948" t="str">
            <v>Bearing Stand RTH -Bott  Roll (  DF )</v>
          </cell>
          <cell r="I1948" t="str">
            <v>Pcs</v>
          </cell>
          <cell r="K1948" t="str">
            <v>DELIVERY RCL</v>
          </cell>
          <cell r="M1948">
            <v>2</v>
          </cell>
          <cell r="N1948">
            <v>2</v>
          </cell>
          <cell r="O1948">
            <v>2</v>
          </cell>
          <cell r="P1948">
            <v>1</v>
          </cell>
        </row>
        <row r="1949">
          <cell r="F1949" t="str">
            <v>S-FSPP-002-RTH-SC</v>
          </cell>
          <cell r="G1949" t="str">
            <v>Spacer DR for RTH &amp; RTS Roll</v>
          </cell>
          <cell r="I1949" t="str">
            <v>Pcs</v>
          </cell>
          <cell r="K1949" t="str">
            <v>SPC1-E32-FRONT</v>
          </cell>
          <cell r="M1949">
            <v>2</v>
          </cell>
          <cell r="N1949">
            <v>2</v>
          </cell>
          <cell r="O1949">
            <v>2</v>
          </cell>
          <cell r="P1949">
            <v>1</v>
          </cell>
        </row>
        <row r="1950">
          <cell r="F1950" t="str">
            <v>S-FSPP-002-RTH-TOP</v>
          </cell>
          <cell r="G1950" t="str">
            <v>Bearing Stand RTH -TOP Roll (  DF )</v>
          </cell>
          <cell r="I1950" t="str">
            <v>Pcs</v>
          </cell>
          <cell r="K1950" t="str">
            <v>SPC2-D24</v>
          </cell>
          <cell r="M1950">
            <v>2</v>
          </cell>
          <cell r="N1950">
            <v>2</v>
          </cell>
          <cell r="O1950">
            <v>2</v>
          </cell>
          <cell r="P1950">
            <v>1</v>
          </cell>
        </row>
        <row r="1951">
          <cell r="F1951" t="str">
            <v>S-FSPP002-SHAFT</v>
          </cell>
          <cell r="G1951" t="str">
            <v>SHAFT for RCL Threading table (Extend)</v>
          </cell>
          <cell r="I1951" t="str">
            <v>Pcs</v>
          </cell>
          <cell r="K1951" t="str">
            <v>SPC1-E35-FRONT</v>
          </cell>
          <cell r="M1951">
            <v>1</v>
          </cell>
          <cell r="N1951">
            <v>1</v>
          </cell>
          <cell r="O1951">
            <v>1</v>
          </cell>
          <cell r="P1951">
            <v>0</v>
          </cell>
        </row>
        <row r="1952">
          <cell r="F1952" t="str">
            <v>S-FSPP002-SHAFT006P1</v>
          </cell>
          <cell r="G1952" t="str">
            <v>Shaft P/N.1 Dwg.AF-8720-Z30-006 of Roll Polisher</v>
          </cell>
          <cell r="I1952" t="str">
            <v>Pcs</v>
          </cell>
          <cell r="K1952" t="str">
            <v>SPC1-N22-FRONT</v>
          </cell>
          <cell r="M1952">
            <v>2</v>
          </cell>
          <cell r="N1952">
            <v>2</v>
          </cell>
          <cell r="O1952">
            <v>2</v>
          </cell>
          <cell r="P1952">
            <v>0</v>
          </cell>
        </row>
        <row r="1953">
          <cell r="F1953" t="str">
            <v>S-FSPP002SHAFT-CT</v>
          </cell>
          <cell r="G1953" t="str">
            <v>Shaft Dai:75x312L for Electromotive coil tong 30 Ton</v>
          </cell>
          <cell r="I1953" t="str">
            <v>Set</v>
          </cell>
          <cell r="K1953" t="str">
            <v>SPC1-E57-FRONT</v>
          </cell>
          <cell r="M1953">
            <v>1</v>
          </cell>
          <cell r="N1953">
            <v>1</v>
          </cell>
          <cell r="O1953">
            <v>1</v>
          </cell>
          <cell r="P1953">
            <v>0</v>
          </cell>
        </row>
        <row r="1954">
          <cell r="F1954" t="str">
            <v>S-FSPP002-SL3250-1</v>
          </cell>
          <cell r="G1954" t="str">
            <v>Sleeve for Sink roll cleaning sec part no.1 IC-325-Z30-029</v>
          </cell>
          <cell r="I1954" t="str">
            <v>Pcs</v>
          </cell>
          <cell r="K1954" t="str">
            <v>SPC1-E21-FRONT</v>
          </cell>
          <cell r="M1954">
            <v>4</v>
          </cell>
          <cell r="N1954">
            <v>4</v>
          </cell>
          <cell r="O1954">
            <v>4</v>
          </cell>
          <cell r="P1954">
            <v>2</v>
          </cell>
        </row>
        <row r="1955">
          <cell r="F1955" t="str">
            <v>S-FSPP002-SL3250-2</v>
          </cell>
          <cell r="G1955" t="str">
            <v>Sleeve for Def. roll cleaning sec. part no.2 IC-325-Z30-029</v>
          </cell>
          <cell r="I1955" t="str">
            <v>Pcs</v>
          </cell>
          <cell r="K1955" t="str">
            <v>SPC1-E21-FRONT</v>
          </cell>
          <cell r="M1955">
            <v>8</v>
          </cell>
          <cell r="N1955">
            <v>8</v>
          </cell>
          <cell r="O1955">
            <v>8</v>
          </cell>
          <cell r="P1955">
            <v>4</v>
          </cell>
        </row>
        <row r="1956">
          <cell r="F1956" t="str">
            <v>S-FSPP002STRIPPER-P4</v>
          </cell>
          <cell r="G1956" t="str">
            <v>Stripper table plate  MC-Nylon No.4Del shear IC-6412-Z30-017</v>
          </cell>
          <cell r="I1956" t="str">
            <v>Pcs</v>
          </cell>
          <cell r="K1956" t="str">
            <v>SPC1-MCNILON2</v>
          </cell>
          <cell r="M1956">
            <v>1</v>
          </cell>
          <cell r="N1956">
            <v>1</v>
          </cell>
          <cell r="O1956">
            <v>1</v>
          </cell>
          <cell r="P1956">
            <v>0</v>
          </cell>
        </row>
        <row r="1957">
          <cell r="F1957" t="str">
            <v>S-FSPP-002-TDS-BB</v>
          </cell>
          <cell r="G1957" t="str">
            <v>Bearing Box for TDS Hearth Roll OP &amp; DR</v>
          </cell>
          <cell r="I1957" t="str">
            <v>Pcs</v>
          </cell>
          <cell r="K1957" t="str">
            <v>SPC2-D24</v>
          </cell>
          <cell r="M1957">
            <v>2</v>
          </cell>
          <cell r="N1957">
            <v>2</v>
          </cell>
          <cell r="O1957">
            <v>2</v>
          </cell>
          <cell r="P1957">
            <v>1</v>
          </cell>
        </row>
        <row r="1958">
          <cell r="F1958" t="str">
            <v>S-FSPP-002-TDS-BH-DR</v>
          </cell>
          <cell r="G1958" t="str">
            <v>Bearing Holder DR for TDS Hearth Roll</v>
          </cell>
          <cell r="I1958" t="str">
            <v>Pcs</v>
          </cell>
          <cell r="K1958" t="str">
            <v>SPC1-E32-FRONT</v>
          </cell>
          <cell r="M1958">
            <v>1</v>
          </cell>
          <cell r="N1958">
            <v>1</v>
          </cell>
          <cell r="O1958">
            <v>1</v>
          </cell>
          <cell r="P1958">
            <v>0</v>
          </cell>
        </row>
        <row r="1959">
          <cell r="F1959" t="str">
            <v>S-FSPP-002-TDS-BH-OP</v>
          </cell>
          <cell r="G1959" t="str">
            <v>Bearing Holder OP for TDS Hearth Roll</v>
          </cell>
          <cell r="I1959" t="str">
            <v>Pcs</v>
          </cell>
          <cell r="K1959" t="str">
            <v>SPC1-E32-FRONT</v>
          </cell>
          <cell r="M1959">
            <v>1</v>
          </cell>
          <cell r="N1959">
            <v>1</v>
          </cell>
          <cell r="O1959">
            <v>1</v>
          </cell>
          <cell r="P1959">
            <v>0</v>
          </cell>
        </row>
        <row r="1960">
          <cell r="F1960" t="str">
            <v>S-FSPP-002-TDS-BS</v>
          </cell>
          <cell r="G1960" t="str">
            <v>Bearing Stand for TDS Hearth Roll</v>
          </cell>
          <cell r="I1960" t="str">
            <v>Pcs</v>
          </cell>
          <cell r="K1960" t="str">
            <v>SPC2-D24,DELIVERY RCL</v>
          </cell>
          <cell r="M1960">
            <v>2</v>
          </cell>
          <cell r="N1960">
            <v>2</v>
          </cell>
          <cell r="O1960">
            <v>2</v>
          </cell>
          <cell r="P1960">
            <v>1</v>
          </cell>
        </row>
        <row r="1961">
          <cell r="F1961" t="str">
            <v>S-FSPP-002-TDS-EC</v>
          </cell>
          <cell r="G1961" t="str">
            <v>End Cover OP for TDS Hearth Roll</v>
          </cell>
          <cell r="I1961" t="str">
            <v>Pcs</v>
          </cell>
          <cell r="K1961" t="str">
            <v>SPC1-E32-FRONT</v>
          </cell>
          <cell r="M1961">
            <v>1</v>
          </cell>
          <cell r="N1961">
            <v>1</v>
          </cell>
          <cell r="O1961">
            <v>1</v>
          </cell>
          <cell r="P1961">
            <v>0</v>
          </cell>
        </row>
        <row r="1962">
          <cell r="F1962" t="str">
            <v>S-FSPP-002-TDS-OC</v>
          </cell>
          <cell r="G1962" t="str">
            <v>Oil Seal Cover for TDS Hearth Roll</v>
          </cell>
          <cell r="I1962" t="str">
            <v>Pcs</v>
          </cell>
          <cell r="K1962" t="str">
            <v>SPC1-E32-FRONT</v>
          </cell>
          <cell r="M1962">
            <v>1</v>
          </cell>
          <cell r="N1962">
            <v>1</v>
          </cell>
          <cell r="O1962">
            <v>1</v>
          </cell>
          <cell r="P1962">
            <v>0</v>
          </cell>
        </row>
        <row r="1963">
          <cell r="F1963" t="str">
            <v>S-FSPP-002-TDS-SC</v>
          </cell>
          <cell r="G1963" t="str">
            <v>Spacer DR for TDS Hearth Roll</v>
          </cell>
          <cell r="I1963" t="str">
            <v>Pcs</v>
          </cell>
          <cell r="K1963" t="str">
            <v>SPC1-E32-FRONT</v>
          </cell>
          <cell r="M1963">
            <v>1</v>
          </cell>
          <cell r="N1963">
            <v>1</v>
          </cell>
          <cell r="O1963">
            <v>1</v>
          </cell>
          <cell r="P1963">
            <v>0</v>
          </cell>
        </row>
        <row r="1964">
          <cell r="F1964" t="str">
            <v>S-FSPP002-WB-P/N.3 J</v>
          </cell>
          <cell r="G1964" t="str">
            <v>wheel block P/N.3 for chock Jaz spray exit  IC-4310-Z30-019</v>
          </cell>
          <cell r="I1964" t="str">
            <v>Pcs</v>
          </cell>
          <cell r="K1964" t="str">
            <v>SPC1-E14-FRONT</v>
          </cell>
          <cell r="M1964">
            <v>1</v>
          </cell>
          <cell r="N1964">
            <v>5</v>
          </cell>
          <cell r="O1964">
            <v>0</v>
          </cell>
          <cell r="P1964">
            <v>0</v>
          </cell>
        </row>
        <row r="1965">
          <cell r="F1965" t="str">
            <v>S-FSPP002-WR-LW-STAR</v>
          </cell>
          <cell r="G1965" t="str">
            <v>STEADY PAD LOWER FOR WORK ROLL SUPPORT STARCORE</v>
          </cell>
          <cell r="I1965" t="str">
            <v>Pcs</v>
          </cell>
          <cell r="K1965" t="str">
            <v>SPC1-B31-FRONT</v>
          </cell>
          <cell r="M1965">
            <v>2</v>
          </cell>
          <cell r="N1965">
            <v>2</v>
          </cell>
          <cell r="O1965">
            <v>2</v>
          </cell>
          <cell r="P1965">
            <v>0</v>
          </cell>
        </row>
        <row r="1966">
          <cell r="F1966" t="str">
            <v>S-FSPP002-WR-UP-STAR</v>
          </cell>
          <cell r="G1966" t="str">
            <v>STEADY PAD UPPER FOR WORK ROLL SUPPORT STARCORE</v>
          </cell>
          <cell r="I1966" t="str">
            <v>Pcs</v>
          </cell>
          <cell r="K1966" t="str">
            <v>SPC1-B31-FRONT</v>
          </cell>
          <cell r="M1966">
            <v>2</v>
          </cell>
          <cell r="N1966">
            <v>2</v>
          </cell>
          <cell r="O1966">
            <v>2</v>
          </cell>
          <cell r="P1966">
            <v>0</v>
          </cell>
        </row>
        <row r="1967">
          <cell r="F1967" t="str">
            <v>S-FSPP0030-0005</v>
          </cell>
          <cell r="G1967" t="str">
            <v>*********Filter Element type:HC8314FKS16H (ใช้งานที่ไหน????????)</v>
          </cell>
          <cell r="I1967" t="str">
            <v>Pcs</v>
          </cell>
          <cell r="K1967" t="str">
            <v>SPC1-C45-REAR</v>
          </cell>
          <cell r="M1967">
            <v>4</v>
          </cell>
          <cell r="N1967">
            <v>4</v>
          </cell>
          <cell r="O1967">
            <v>4</v>
          </cell>
          <cell r="P1967">
            <v>2</v>
          </cell>
        </row>
        <row r="1968">
          <cell r="F1968" t="str">
            <v>S-FSPP0031-0001</v>
          </cell>
          <cell r="G1968" t="str">
            <v>Pillow Block Unit Model: UCP318 (dwg.IC-8242-Z80-117)</v>
          </cell>
          <cell r="I1968" t="str">
            <v>Pcs</v>
          </cell>
          <cell r="K1968" t="str">
            <v>SPC2-C25</v>
          </cell>
          <cell r="M1968">
            <v>3</v>
          </cell>
          <cell r="N1968">
            <v>7</v>
          </cell>
          <cell r="O1968">
            <v>4</v>
          </cell>
          <cell r="P1968">
            <v>2</v>
          </cell>
        </row>
        <row r="1969">
          <cell r="F1969" t="str">
            <v>S-FSPP005C-SSP</v>
          </cell>
          <cell r="G1969" t="str">
            <v>*********Stabilizing &amp; Correcting roll (Thrust pat) (NO USE THIS CODE) (ใช้อันนี้ S-VSPPP48SI3N4-74X51)</v>
          </cell>
          <cell r="I1969" t="str">
            <v>Pcs</v>
          </cell>
          <cell r="K1969" t="str">
            <v>SPC1-E23-FRONT</v>
          </cell>
          <cell r="M1969">
            <v>0</v>
          </cell>
          <cell r="N1969">
            <v>0</v>
          </cell>
          <cell r="O1969">
            <v>0</v>
          </cell>
          <cell r="P1969">
            <v>0</v>
          </cell>
        </row>
        <row r="1970">
          <cell r="F1970" t="str">
            <v>S-FSPP0074000001110H</v>
          </cell>
          <cell r="G1970" t="str">
            <v>SPRING GRID TYPE:1110H FOR TURNACE COMBUSTION AIR FAN</v>
          </cell>
          <cell r="I1970" t="str">
            <v>Pcs</v>
          </cell>
          <cell r="K1970" t="str">
            <v>SPC1-B35-REAR</v>
          </cell>
          <cell r="M1970">
            <v>1</v>
          </cell>
          <cell r="N1970">
            <v>1</v>
          </cell>
          <cell r="O1970">
            <v>1</v>
          </cell>
          <cell r="P1970">
            <v>0</v>
          </cell>
        </row>
        <row r="1971">
          <cell r="F1971" t="str">
            <v>S-FSPP0074000001120H</v>
          </cell>
          <cell r="G1971" t="str">
            <v>SPRING GRID TYPE:1120H FOR AIR PAD FAN AND APC COOLING FAN</v>
          </cell>
          <cell r="I1971" t="str">
            <v>Pcs</v>
          </cell>
          <cell r="K1971" t="str">
            <v>SPC1-B35-REAR</v>
          </cell>
          <cell r="M1971">
            <v>2</v>
          </cell>
          <cell r="N1971">
            <v>2</v>
          </cell>
          <cell r="O1971">
            <v>2</v>
          </cell>
          <cell r="P1971">
            <v>1</v>
          </cell>
        </row>
        <row r="1972">
          <cell r="F1972" t="str">
            <v>S-FSPP0104-0001</v>
          </cell>
          <cell r="G1972" t="str">
            <v>Plummer Block SNZ222F, Thru-Fixed, Dwg.No.PB-SNZ222F(B)-A</v>
          </cell>
          <cell r="I1972" t="str">
            <v>Pcs</v>
          </cell>
          <cell r="K1972" t="str">
            <v>SPC2-C25</v>
          </cell>
          <cell r="M1972">
            <v>10</v>
          </cell>
          <cell r="N1972">
            <v>10</v>
          </cell>
          <cell r="O1972">
            <v>2</v>
          </cell>
          <cell r="P1972">
            <v>1</v>
          </cell>
        </row>
        <row r="1973">
          <cell r="F1973" t="str">
            <v>S-FSPP0104-0002</v>
          </cell>
          <cell r="G1973" t="str">
            <v>Plummer Block SNZ222F, End-Free, Dwg.No.PB-SNZ222F(C)-A</v>
          </cell>
          <cell r="I1973" t="str">
            <v>Pcs</v>
          </cell>
          <cell r="K1973" t="str">
            <v>SPC2-C25</v>
          </cell>
          <cell r="M1973">
            <v>10</v>
          </cell>
          <cell r="N1973">
            <v>10</v>
          </cell>
          <cell r="O1973">
            <v>10</v>
          </cell>
          <cell r="P1973">
            <v>4</v>
          </cell>
        </row>
        <row r="1974">
          <cell r="F1974" t="str">
            <v>S-FSPP0104-0003</v>
          </cell>
          <cell r="G1974" t="str">
            <v>Plummer Block SNZ217F, Thru-Fixed, Dwg.No.PB-SNZ217F(B)-A</v>
          </cell>
          <cell r="I1974" t="str">
            <v>Pcs</v>
          </cell>
          <cell r="K1974" t="str">
            <v>SPC2-C25</v>
          </cell>
          <cell r="M1974">
            <v>2</v>
          </cell>
          <cell r="N1974">
            <v>2</v>
          </cell>
          <cell r="O1974">
            <v>1</v>
          </cell>
          <cell r="P1974">
            <v>0</v>
          </cell>
        </row>
        <row r="1975">
          <cell r="F1975" t="str">
            <v>S-FSPP0104-0004</v>
          </cell>
          <cell r="G1975" t="str">
            <v>Plummer Block SNZ217F, End-Free, Dwg.No.PB-SNZ217F(C)-A "DAIHAN"</v>
          </cell>
          <cell r="I1975" t="str">
            <v>Pcs</v>
          </cell>
          <cell r="K1975" t="str">
            <v>SPC2-C25</v>
          </cell>
          <cell r="M1975">
            <v>1</v>
          </cell>
          <cell r="N1975">
            <v>1</v>
          </cell>
          <cell r="O1975">
            <v>1</v>
          </cell>
          <cell r="P1975">
            <v>0</v>
          </cell>
        </row>
        <row r="1976">
          <cell r="F1976" t="str">
            <v>S-FSPP0104-0005</v>
          </cell>
          <cell r="G1976" t="str">
            <v>Plummer Block SD3540, Open-Fixed, Dwg.No.PB-SD3540(B)-A</v>
          </cell>
          <cell r="I1976" t="str">
            <v>Pcs</v>
          </cell>
          <cell r="K1976" t="str">
            <v>SPC2-C15</v>
          </cell>
          <cell r="M1976">
            <v>2</v>
          </cell>
          <cell r="N1976">
            <v>2</v>
          </cell>
          <cell r="O1976">
            <v>2</v>
          </cell>
          <cell r="P1976">
            <v>1</v>
          </cell>
        </row>
        <row r="1977">
          <cell r="F1977" t="str">
            <v>S-FSPP0104-0006</v>
          </cell>
          <cell r="G1977" t="str">
            <v>Plummer Block SD3540, End-Free, Dwg.No.PB-SD3540(C)-A</v>
          </cell>
          <cell r="I1977" t="str">
            <v>Pcs</v>
          </cell>
          <cell r="K1977" t="str">
            <v>SPC2-C15</v>
          </cell>
          <cell r="M1977">
            <v>2</v>
          </cell>
          <cell r="N1977">
            <v>2</v>
          </cell>
          <cell r="O1977">
            <v>2</v>
          </cell>
          <cell r="P1977">
            <v>1</v>
          </cell>
        </row>
        <row r="1978">
          <cell r="F1978" t="str">
            <v>S-FSPP0104-0007</v>
          </cell>
          <cell r="G1978" t="str">
            <v>Plummer Block SNZ232F, Thru-Fixed, Dwg.No.PB-SNZ232F(B)-A</v>
          </cell>
          <cell r="I1978" t="str">
            <v>Pcs</v>
          </cell>
          <cell r="K1978" t="str">
            <v>SPC2-C15</v>
          </cell>
          <cell r="M1978">
            <v>2</v>
          </cell>
          <cell r="N1978">
            <v>2</v>
          </cell>
          <cell r="O1978">
            <v>2</v>
          </cell>
          <cell r="P1978">
            <v>1</v>
          </cell>
        </row>
        <row r="1979">
          <cell r="F1979" t="str">
            <v>S-FSPP0104-0008</v>
          </cell>
          <cell r="G1979" t="str">
            <v>Plummer Block SNZ232F, End-Free, Dwg.No.PB-SNZ232F(C)-A</v>
          </cell>
          <cell r="I1979" t="str">
            <v>Pcs</v>
          </cell>
          <cell r="K1979" t="str">
            <v>SPC2-C15</v>
          </cell>
          <cell r="M1979">
            <v>2</v>
          </cell>
          <cell r="N1979">
            <v>2</v>
          </cell>
          <cell r="O1979">
            <v>2</v>
          </cell>
          <cell r="P1979">
            <v>1</v>
          </cell>
        </row>
        <row r="1980">
          <cell r="F1980" t="str">
            <v>S-FSPP0104-0009</v>
          </cell>
          <cell r="G1980" t="str">
            <v>Plummer Block SNZ226F, Thru-Fixed, Dwg.No.PB-SNZ226F(B)-A</v>
          </cell>
          <cell r="I1980" t="str">
            <v>Pcs</v>
          </cell>
          <cell r="K1980" t="str">
            <v>SPC2-C15</v>
          </cell>
          <cell r="M1980">
            <v>2</v>
          </cell>
          <cell r="N1980">
            <v>2</v>
          </cell>
          <cell r="O1980">
            <v>2</v>
          </cell>
          <cell r="P1980">
            <v>1</v>
          </cell>
        </row>
        <row r="1981">
          <cell r="F1981" t="str">
            <v>S-FSPP0104-0010</v>
          </cell>
          <cell r="G1981" t="str">
            <v>Plummer Block SNZ226F, End-Free, Dwg.No.PB-SNZ226F(C)-A</v>
          </cell>
          <cell r="I1981" t="str">
            <v>Pcs</v>
          </cell>
          <cell r="K1981" t="str">
            <v>SPC2-C15</v>
          </cell>
          <cell r="M1981">
            <v>2</v>
          </cell>
          <cell r="N1981">
            <v>2</v>
          </cell>
          <cell r="O1981">
            <v>2</v>
          </cell>
          <cell r="P1981">
            <v>1</v>
          </cell>
        </row>
        <row r="1982">
          <cell r="F1982" t="str">
            <v>S-FSPP0104-0011</v>
          </cell>
          <cell r="G1982" t="str">
            <v>Plummer Block SD3576, Open-Fixed, Dwg.No.PB-SD3576(B)-A</v>
          </cell>
          <cell r="I1982" t="str">
            <v>Pcs</v>
          </cell>
          <cell r="K1982" t="str">
            <v>SPC2-C14</v>
          </cell>
          <cell r="M1982">
            <v>2</v>
          </cell>
          <cell r="N1982">
            <v>2</v>
          </cell>
          <cell r="O1982">
            <v>2</v>
          </cell>
          <cell r="P1982">
            <v>1</v>
          </cell>
        </row>
        <row r="1983">
          <cell r="F1983" t="str">
            <v>S-FSPP0104-0012</v>
          </cell>
          <cell r="G1983" t="str">
            <v>Plummer Block SD3564, End-Free, Dwg.No.PB-SD3564(C)-A</v>
          </cell>
          <cell r="I1983" t="str">
            <v>Pcs</v>
          </cell>
          <cell r="K1983" t="str">
            <v>SPC2-C14</v>
          </cell>
          <cell r="M1983">
            <v>2</v>
          </cell>
          <cell r="N1983">
            <v>2</v>
          </cell>
          <cell r="O1983">
            <v>2</v>
          </cell>
          <cell r="P1983">
            <v>1</v>
          </cell>
        </row>
        <row r="1984">
          <cell r="F1984" t="str">
            <v>S-FSPP0104-0013</v>
          </cell>
          <cell r="G1984" t="str">
            <v>Plummer Block SD3564, Open-Fixed, Dwg.No.PB-SD3564(B)-A</v>
          </cell>
          <cell r="I1984" t="str">
            <v>Pcs</v>
          </cell>
          <cell r="K1984" t="str">
            <v>SPC2-C14</v>
          </cell>
          <cell r="M1984">
            <v>1</v>
          </cell>
          <cell r="N1984">
            <v>1</v>
          </cell>
          <cell r="O1984">
            <v>1</v>
          </cell>
          <cell r="P1984">
            <v>0</v>
          </cell>
        </row>
        <row r="1985">
          <cell r="F1985" t="str">
            <v>S-FSPP0106-0001</v>
          </cell>
          <cell r="G1985" t="str">
            <v>Photo Sitch HP800-P1D</v>
          </cell>
          <cell r="I1985" t="str">
            <v>Pcs</v>
          </cell>
          <cell r="K1985" t="str">
            <v>SPC1-C38-REAR</v>
          </cell>
          <cell r="M1985">
            <v>2</v>
          </cell>
          <cell r="N1985">
            <v>2</v>
          </cell>
          <cell r="O1985">
            <v>2</v>
          </cell>
          <cell r="P1985">
            <v>1</v>
          </cell>
        </row>
        <row r="1986">
          <cell r="F1986" t="str">
            <v>S-FSPP023RCL105-1</v>
          </cell>
          <cell r="G1986" t="str">
            <v>Shaft RCL.Shuttle Car,Material S45C(Part No.1)</v>
          </cell>
          <cell r="I1986" t="str">
            <v>Pcs</v>
          </cell>
          <cell r="K1986" t="str">
            <v>SPC2-A15</v>
          </cell>
          <cell r="M1986">
            <v>2</v>
          </cell>
          <cell r="N1986">
            <v>2</v>
          </cell>
          <cell r="O1986">
            <v>2</v>
          </cell>
          <cell r="P1986">
            <v>1</v>
          </cell>
        </row>
        <row r="1987">
          <cell r="F1987" t="str">
            <v>S-FSPP023RCL105-2</v>
          </cell>
          <cell r="G1987" t="str">
            <v>Shaft RCL.Shuttle Car,Material S45C(Part No.2)</v>
          </cell>
          <cell r="I1987" t="str">
            <v>Pcs</v>
          </cell>
          <cell r="K1987" t="str">
            <v>SPC2-A15</v>
          </cell>
          <cell r="M1987">
            <v>2</v>
          </cell>
          <cell r="N1987">
            <v>2</v>
          </cell>
          <cell r="O1987">
            <v>2</v>
          </cell>
          <cell r="P1987">
            <v>1</v>
          </cell>
        </row>
        <row r="1988">
          <cell r="F1988" t="str">
            <v>S-FSPP023RCL105-3</v>
          </cell>
          <cell r="G1988" t="str">
            <v>Wheel RCL.Shuttle Car Dia.400 mm.Material S45C( Part.No.3)</v>
          </cell>
          <cell r="I1988" t="str">
            <v>Pcs</v>
          </cell>
          <cell r="K1988" t="str">
            <v>SPC2-C12</v>
          </cell>
          <cell r="M1988">
            <v>2</v>
          </cell>
          <cell r="N1988">
            <v>2</v>
          </cell>
          <cell r="O1988">
            <v>2</v>
          </cell>
          <cell r="P1988">
            <v>1</v>
          </cell>
        </row>
        <row r="1989">
          <cell r="F1989" t="str">
            <v>S-FSPP023RCL105-4</v>
          </cell>
          <cell r="G1989" t="str">
            <v>Wheel RCL.Shuttle Car Dia.350 mm.Material S45C( Part No.4)</v>
          </cell>
          <cell r="I1989" t="str">
            <v>Pcs</v>
          </cell>
          <cell r="K1989" t="str">
            <v>SPC2-C12</v>
          </cell>
          <cell r="M1989">
            <v>2</v>
          </cell>
          <cell r="N1989">
            <v>2</v>
          </cell>
          <cell r="O1989">
            <v>2</v>
          </cell>
          <cell r="P1989">
            <v>1</v>
          </cell>
        </row>
        <row r="1990">
          <cell r="F1990" t="str">
            <v>S-FSPP031-AMS01-3044</v>
          </cell>
          <cell r="G1990" t="str">
            <v>EBARA SHAFT ASSY (AMS01-3044)</v>
          </cell>
          <cell r="I1990" t="str">
            <v>PCS</v>
          </cell>
          <cell r="K1990" t="str">
            <v>SPC1-N22-FRONT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</row>
        <row r="1991">
          <cell r="F1991" t="str">
            <v>S-FSPP041-AMS01-4083</v>
          </cell>
          <cell r="G1991" t="str">
            <v>EBARA SLEEVE ASSY (AMS01-4083)</v>
          </cell>
          <cell r="I1991" t="str">
            <v>Pcs</v>
          </cell>
          <cell r="K1991" t="str">
            <v>SPC1-C22-REAR</v>
          </cell>
          <cell r="M1991">
            <v>1</v>
          </cell>
          <cell r="N1991">
            <v>1</v>
          </cell>
          <cell r="O1991">
            <v>1</v>
          </cell>
          <cell r="P1991">
            <v>0</v>
          </cell>
        </row>
        <row r="1992">
          <cell r="F1992" t="str">
            <v>S-FSPP041-AMS01-4093</v>
          </cell>
          <cell r="G1992" t="str">
            <v>EBARA SLEEVE ASSY (AMS01-4093)</v>
          </cell>
          <cell r="I1992" t="str">
            <v>Pcs</v>
          </cell>
          <cell r="K1992" t="str">
            <v>SPC1-C22-REAR</v>
          </cell>
          <cell r="M1992">
            <v>1</v>
          </cell>
          <cell r="N1992">
            <v>1</v>
          </cell>
          <cell r="O1992">
            <v>1</v>
          </cell>
          <cell r="P1992">
            <v>0</v>
          </cell>
        </row>
        <row r="1993">
          <cell r="F1993" t="str">
            <v>S-FSPP041DIN5482</v>
          </cell>
          <cell r="G1993" t="str">
            <v>Motor hook gear assembly crane No.1,2 (Module gear70x64)</v>
          </cell>
          <cell r="I1993" t="str">
            <v>Pcs</v>
          </cell>
          <cell r="K1993" t="str">
            <v>SPC1-E47-FRONT</v>
          </cell>
          <cell r="M1993">
            <v>1</v>
          </cell>
          <cell r="N1993">
            <v>1</v>
          </cell>
          <cell r="O1993">
            <v>1</v>
          </cell>
          <cell r="P1993">
            <v>0</v>
          </cell>
        </row>
        <row r="1994">
          <cell r="F1994" t="str">
            <v>S-FSPP041-SH-T113</v>
          </cell>
          <cell r="G1994" t="str">
            <v>Shaft &amp; Impeller for Agitator T-113, WWT</v>
          </cell>
          <cell r="I1994" t="str">
            <v>Set</v>
          </cell>
          <cell r="K1994" t="str">
            <v>SPC2-SHELF REPAIR</v>
          </cell>
          <cell r="M1994">
            <v>1</v>
          </cell>
          <cell r="N1994">
            <v>1</v>
          </cell>
          <cell r="O1994">
            <v>1</v>
          </cell>
          <cell r="P1994">
            <v>0</v>
          </cell>
        </row>
        <row r="1995">
          <cell r="F1995" t="str">
            <v>S-FSPP041-SH-T115</v>
          </cell>
          <cell r="G1995" t="str">
            <v>Shaft &amp; impeller Dia.50.8 x 750 xL2000mmm,Agitator T-115,WWT</v>
          </cell>
          <cell r="I1995" t="str">
            <v>Set</v>
          </cell>
          <cell r="K1995" t="str">
            <v>SPC2-SHELF REPAIR</v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</row>
        <row r="1996">
          <cell r="F1996" t="str">
            <v>S-FSPP041-SH-T305</v>
          </cell>
          <cell r="G1996" t="str">
            <v>Shaft &amp; Impeller for Agitator T-305, WWT</v>
          </cell>
          <cell r="I1996" t="str">
            <v>Set</v>
          </cell>
          <cell r="K1996" t="str">
            <v>SPC2-SHELF REPAIR</v>
          </cell>
          <cell r="M1996">
            <v>1</v>
          </cell>
          <cell r="N1996">
            <v>1</v>
          </cell>
          <cell r="O1996">
            <v>1</v>
          </cell>
          <cell r="P1996">
            <v>0</v>
          </cell>
        </row>
        <row r="1997">
          <cell r="F1997" t="str">
            <v>S-FSPP043-GC-CVVM05</v>
          </cell>
          <cell r="G1997" t="str">
            <v>Gear Cyclo Drive CVVM05-6170TB-TL-9251 For  T-201, WWT</v>
          </cell>
          <cell r="I1997" t="str">
            <v>Set</v>
          </cell>
          <cell r="K1997" t="str">
            <v>SPC2-C22</v>
          </cell>
          <cell r="M1997">
            <v>1</v>
          </cell>
          <cell r="N1997">
            <v>1</v>
          </cell>
          <cell r="O1997">
            <v>1</v>
          </cell>
          <cell r="P1997">
            <v>0</v>
          </cell>
        </row>
        <row r="1998">
          <cell r="F1998" t="str">
            <v>S-FSPP043-GC-CVVM1</v>
          </cell>
          <cell r="G1998" t="str">
            <v>Gear Cyclo Drive CVVM1-6190TD-TL-16211 For  T-114, WWT</v>
          </cell>
          <cell r="I1998" t="str">
            <v>Set</v>
          </cell>
          <cell r="K1998" t="str">
            <v>SPC2-C22</v>
          </cell>
          <cell r="M1998">
            <v>1</v>
          </cell>
          <cell r="N1998">
            <v>1</v>
          </cell>
          <cell r="O1998">
            <v>1</v>
          </cell>
          <cell r="P1998">
            <v>0</v>
          </cell>
        </row>
        <row r="1999">
          <cell r="F1999" t="str">
            <v>S-FSPP052-AMS01-4113</v>
          </cell>
          <cell r="G1999" t="str">
            <v>EBARA BEARING METAL (AMS01-4113)</v>
          </cell>
          <cell r="I1999" t="str">
            <v>Pcs</v>
          </cell>
          <cell r="K1999" t="str">
            <v>SPC1-C22-REAR</v>
          </cell>
          <cell r="M1999">
            <v>1</v>
          </cell>
          <cell r="N1999">
            <v>1</v>
          </cell>
          <cell r="O1999">
            <v>1</v>
          </cell>
          <cell r="P1999">
            <v>0</v>
          </cell>
        </row>
        <row r="2000">
          <cell r="F2000" t="str">
            <v>S-FSPP0600-0004</v>
          </cell>
          <cell r="G2000" t="str">
            <v>Bearing no.6324ZZSC3</v>
          </cell>
          <cell r="I2000" t="str">
            <v>Pcs</v>
          </cell>
          <cell r="K2000" t="str">
            <v>SPC1-D32-REAR</v>
          </cell>
          <cell r="M2000">
            <v>2</v>
          </cell>
          <cell r="N2000">
            <v>2</v>
          </cell>
          <cell r="O2000">
            <v>2</v>
          </cell>
          <cell r="P2000">
            <v>1</v>
          </cell>
        </row>
        <row r="2001">
          <cell r="F2001" t="str">
            <v>S-FSPP0600-0012</v>
          </cell>
          <cell r="G2001" t="str">
            <v>Oil Seal for Pay Off Reel Proper (RCL Section)</v>
          </cell>
          <cell r="I2001" t="str">
            <v>Pcs</v>
          </cell>
          <cell r="K2001" t="str">
            <v>SPC1-C12-REAR</v>
          </cell>
          <cell r="M2001">
            <v>10</v>
          </cell>
          <cell r="N2001">
            <v>10</v>
          </cell>
          <cell r="O2001">
            <v>10</v>
          </cell>
          <cell r="P2001">
            <v>5</v>
          </cell>
        </row>
        <row r="2002">
          <cell r="F2002" t="str">
            <v>S-FSPP0600-0013</v>
          </cell>
          <cell r="G2002" t="str">
            <v>Cushion Seal for Pay Off Reel Proper (RCL Section)</v>
          </cell>
          <cell r="I2002" t="str">
            <v>Pcs</v>
          </cell>
          <cell r="K2002" t="str">
            <v>SPC1-C11-REAR</v>
          </cell>
          <cell r="M2002">
            <v>2</v>
          </cell>
          <cell r="N2002">
            <v>2</v>
          </cell>
          <cell r="O2002">
            <v>2</v>
          </cell>
          <cell r="P2002">
            <v>1</v>
          </cell>
        </row>
        <row r="2003">
          <cell r="F2003" t="str">
            <v>S-FSPP0600-0014</v>
          </cell>
          <cell r="G2003" t="str">
            <v>Rod Seal for Pay Off Reel Proper (RCL Section)</v>
          </cell>
          <cell r="I2003" t="str">
            <v>Pcs</v>
          </cell>
          <cell r="K2003" t="str">
            <v>SPC1-C11-REAR</v>
          </cell>
          <cell r="M2003">
            <v>1</v>
          </cell>
          <cell r="N2003">
            <v>1</v>
          </cell>
          <cell r="O2003">
            <v>1</v>
          </cell>
          <cell r="P2003">
            <v>0</v>
          </cell>
        </row>
        <row r="2004">
          <cell r="F2004" t="str">
            <v>S-FSPP0600-0017</v>
          </cell>
          <cell r="G2004" t="str">
            <v>Oil Seal for Tension Reel (RCL Section)</v>
          </cell>
          <cell r="I2004" t="str">
            <v>Pcs</v>
          </cell>
          <cell r="K2004" t="str">
            <v>SPC1-C11-REAR</v>
          </cell>
          <cell r="M2004">
            <v>1</v>
          </cell>
          <cell r="N2004">
            <v>1</v>
          </cell>
          <cell r="O2004">
            <v>0</v>
          </cell>
          <cell r="P2004">
            <v>0</v>
          </cell>
        </row>
        <row r="2005">
          <cell r="F2005" t="str">
            <v>S-FSPP0600-0019</v>
          </cell>
          <cell r="G2005" t="str">
            <v>Piston Seal for Tension Reel (RCL Section)</v>
          </cell>
          <cell r="I2005" t="str">
            <v>Pcs</v>
          </cell>
          <cell r="K2005" t="str">
            <v>SPC1-C11-FRONT</v>
          </cell>
          <cell r="M2005">
            <v>2</v>
          </cell>
          <cell r="N2005">
            <v>2</v>
          </cell>
          <cell r="O2005">
            <v>2</v>
          </cell>
          <cell r="P2005">
            <v>1</v>
          </cell>
        </row>
        <row r="2006">
          <cell r="F2006" t="str">
            <v>S-FSPP0600-0021</v>
          </cell>
          <cell r="G2006" t="str">
            <v>Cushion Seal for Tension Reel (RCL Section)</v>
          </cell>
          <cell r="I2006" t="str">
            <v>Pcs</v>
          </cell>
          <cell r="K2006" t="str">
            <v>SPC1-C21 FRONT</v>
          </cell>
          <cell r="M2006">
            <v>1</v>
          </cell>
          <cell r="N2006">
            <v>1</v>
          </cell>
          <cell r="O2006">
            <v>0</v>
          </cell>
          <cell r="P2006">
            <v>0</v>
          </cell>
        </row>
        <row r="2007">
          <cell r="F2007" t="str">
            <v>S-FSPP0600-0022</v>
          </cell>
          <cell r="G2007" t="str">
            <v>Ball Screw Jack model: JB20N-2.35J for RCL Section</v>
          </cell>
          <cell r="I2007" t="str">
            <v>Pcs</v>
          </cell>
          <cell r="K2007" t="str">
            <v>SPC2-C21</v>
          </cell>
          <cell r="M2007">
            <v>1</v>
          </cell>
          <cell r="N2007">
            <v>1</v>
          </cell>
          <cell r="O2007">
            <v>0</v>
          </cell>
          <cell r="P2007">
            <v>0</v>
          </cell>
        </row>
        <row r="2008">
          <cell r="F2008" t="str">
            <v>S-FSPP0600-0023</v>
          </cell>
          <cell r="G2008" t="str">
            <v>Ball Screw Jack model:JB5N-7.7J for RCL Section</v>
          </cell>
          <cell r="I2008" t="str">
            <v>Pcs</v>
          </cell>
          <cell r="K2008" t="str">
            <v>SPC2-C21</v>
          </cell>
          <cell r="M2008">
            <v>1</v>
          </cell>
          <cell r="N2008">
            <v>1</v>
          </cell>
          <cell r="O2008">
            <v>0</v>
          </cell>
          <cell r="P2008">
            <v>0</v>
          </cell>
        </row>
        <row r="2009">
          <cell r="F2009" t="str">
            <v>S-FSPP0600-0024</v>
          </cell>
          <cell r="G2009" t="str">
            <v>Ball Screw Jack model: JB5N-5.2J for RCL Section</v>
          </cell>
          <cell r="I2009" t="str">
            <v>Pcs</v>
          </cell>
          <cell r="K2009" t="str">
            <v>SPC2-C21</v>
          </cell>
          <cell r="M2009">
            <v>1</v>
          </cell>
          <cell r="N2009">
            <v>1</v>
          </cell>
          <cell r="O2009">
            <v>0</v>
          </cell>
          <cell r="P2009">
            <v>0</v>
          </cell>
        </row>
        <row r="2010">
          <cell r="F2010" t="str">
            <v>S-FSPP0600-0028</v>
          </cell>
          <cell r="G2010" t="str">
            <v>Rubber Roll Dia.150Dx Dia.2100L (NBR) for RCL Section</v>
          </cell>
          <cell r="I2010" t="str">
            <v>Pcs</v>
          </cell>
          <cell r="K2010" t="str">
            <v>Roll Shop</v>
          </cell>
          <cell r="M2010">
            <v>4</v>
          </cell>
          <cell r="N2010">
            <v>4</v>
          </cell>
          <cell r="O2010">
            <v>6</v>
          </cell>
          <cell r="P2010">
            <v>3</v>
          </cell>
        </row>
        <row r="2011">
          <cell r="F2011" t="str">
            <v>S-FSPP0600-0049</v>
          </cell>
          <cell r="G2011" t="str">
            <v>Solenoiod Valve type:DSG-03-2D2-D24-50</v>
          </cell>
          <cell r="I2011" t="str">
            <v>Pcs</v>
          </cell>
          <cell r="K2011" t="str">
            <v>SPC1-C36-REAR</v>
          </cell>
          <cell r="M2011">
            <v>1</v>
          </cell>
          <cell r="N2011">
            <v>1</v>
          </cell>
          <cell r="O2011">
            <v>1</v>
          </cell>
          <cell r="P2011">
            <v>0</v>
          </cell>
        </row>
        <row r="2012">
          <cell r="F2012" t="str">
            <v>S-FSPP0600-0056</v>
          </cell>
          <cell r="G2012" t="str">
            <v>Solenoiod Valve type:DSG-3C4-D24-50</v>
          </cell>
          <cell r="I2012" t="str">
            <v>Pcs</v>
          </cell>
          <cell r="K2012" t="str">
            <v>SPC1-C36-REAR</v>
          </cell>
          <cell r="M2012">
            <v>1</v>
          </cell>
          <cell r="N2012">
            <v>1</v>
          </cell>
          <cell r="O2012">
            <v>1</v>
          </cell>
          <cell r="P2012">
            <v>0</v>
          </cell>
        </row>
        <row r="2013">
          <cell r="F2013" t="str">
            <v>S-FSPP0600-0059</v>
          </cell>
          <cell r="G2013" t="str">
            <v>Throttle Check Modular Valve type:MSW-10-Y-30</v>
          </cell>
          <cell r="I2013" t="str">
            <v>Pcs</v>
          </cell>
          <cell r="K2013" t="str">
            <v>SPC1-C25-REAR</v>
          </cell>
          <cell r="M2013">
            <v>1</v>
          </cell>
          <cell r="N2013">
            <v>1</v>
          </cell>
          <cell r="O2013">
            <v>1</v>
          </cell>
          <cell r="P2013">
            <v>0</v>
          </cell>
        </row>
        <row r="2014">
          <cell r="F2014" t="str">
            <v>S-FSPP0600-0060</v>
          </cell>
          <cell r="G2014" t="str">
            <v>Reducing Modular Valve type: MRA-03-H-30</v>
          </cell>
          <cell r="I2014" t="str">
            <v>Pcs</v>
          </cell>
          <cell r="K2014" t="str">
            <v>SPC1-C15-FRONT</v>
          </cell>
          <cell r="M2014">
            <v>1</v>
          </cell>
          <cell r="N2014">
            <v>1</v>
          </cell>
          <cell r="O2014">
            <v>1</v>
          </cell>
          <cell r="P2014">
            <v>0</v>
          </cell>
        </row>
        <row r="2015">
          <cell r="F2015" t="str">
            <v>S-FSPP0600-0061</v>
          </cell>
          <cell r="G2015" t="str">
            <v>Suction Filter Element type:P-STU-16B-150W FOR NO.1,2 TR. EPC SUCTION TANK</v>
          </cell>
          <cell r="I2015" t="str">
            <v>Pcs</v>
          </cell>
          <cell r="K2015" t="str">
            <v>SPC1-C46-FRONT</v>
          </cell>
          <cell r="M2015">
            <v>5</v>
          </cell>
          <cell r="N2015">
            <v>6</v>
          </cell>
          <cell r="O2015">
            <v>4</v>
          </cell>
          <cell r="P2015">
            <v>2</v>
          </cell>
        </row>
        <row r="2016">
          <cell r="F2016" t="str">
            <v>S-FSPP0600-0063</v>
          </cell>
          <cell r="G2016" t="str">
            <v>Solenoiod Valve type:DSHG-06-2N2-C1C2-D24-53</v>
          </cell>
          <cell r="I2016" t="str">
            <v>Pcs</v>
          </cell>
          <cell r="K2016" t="str">
            <v>SPC1-C26-REAR</v>
          </cell>
          <cell r="M2016">
            <v>1</v>
          </cell>
          <cell r="N2016">
            <v>1</v>
          </cell>
          <cell r="O2016">
            <v>1</v>
          </cell>
          <cell r="P2016">
            <v>0</v>
          </cell>
        </row>
        <row r="2017">
          <cell r="F2017" t="str">
            <v>S-FSPP0600-0064</v>
          </cell>
          <cell r="G2017" t="str">
            <v>Solenoiod Valve type:DSHG-06-2N2-C1C2-ET-D24-53</v>
          </cell>
          <cell r="I2017" t="str">
            <v>Pcs</v>
          </cell>
          <cell r="K2017" t="str">
            <v>SPC1-C26-REAR</v>
          </cell>
          <cell r="M2017">
            <v>1</v>
          </cell>
          <cell r="N2017">
            <v>1</v>
          </cell>
          <cell r="O2017">
            <v>1</v>
          </cell>
          <cell r="P2017">
            <v>0</v>
          </cell>
        </row>
        <row r="2018">
          <cell r="F2018" t="str">
            <v>S-FSPP0600-0065</v>
          </cell>
          <cell r="G2018" t="str">
            <v>Solenoiod Valve type:DSHG-06-2N2-C1C2-T-D24-53</v>
          </cell>
          <cell r="I2018" t="str">
            <v>Pcs</v>
          </cell>
          <cell r="K2018" t="str">
            <v>SPC1-C26-REAR</v>
          </cell>
          <cell r="M2018">
            <v>1</v>
          </cell>
          <cell r="N2018">
            <v>1</v>
          </cell>
          <cell r="O2018">
            <v>1</v>
          </cell>
          <cell r="P2018">
            <v>0</v>
          </cell>
        </row>
        <row r="2019">
          <cell r="F2019" t="str">
            <v>S-FSPP0600-0066</v>
          </cell>
          <cell r="G2019" t="str">
            <v>Solenoiod Valve type:DSHG-06-3C4-C1C2-ET-D24-53</v>
          </cell>
          <cell r="I2019" t="str">
            <v>Pcs</v>
          </cell>
          <cell r="K2019" t="str">
            <v>SPC1-C16-REAR</v>
          </cell>
          <cell r="M2019">
            <v>1</v>
          </cell>
          <cell r="N2019">
            <v>1</v>
          </cell>
          <cell r="O2019">
            <v>1</v>
          </cell>
          <cell r="P2019">
            <v>0</v>
          </cell>
        </row>
        <row r="2020">
          <cell r="F2020" t="str">
            <v>S-FSPP0600-0067</v>
          </cell>
          <cell r="G2020" t="str">
            <v>Solenoiod Valve type:DSHg-06-3C4-C1C2-T-D24-53</v>
          </cell>
          <cell r="I2020" t="str">
            <v>Pcs</v>
          </cell>
          <cell r="K2020" t="str">
            <v>SPC1-C26-REAR</v>
          </cell>
          <cell r="M2020">
            <v>1</v>
          </cell>
          <cell r="N2020">
            <v>1</v>
          </cell>
          <cell r="O2020">
            <v>1</v>
          </cell>
          <cell r="P2020">
            <v>0</v>
          </cell>
        </row>
        <row r="2021">
          <cell r="F2021" t="str">
            <v>S-FSPP0600-0068</v>
          </cell>
          <cell r="G2021" t="str">
            <v>Flow Control &amp; Check Valve type:FCG-03-125-N-30</v>
          </cell>
          <cell r="I2021" t="str">
            <v>Pcs</v>
          </cell>
          <cell r="K2021" t="str">
            <v>SPC1-C26-FRONT</v>
          </cell>
          <cell r="M2021">
            <v>1</v>
          </cell>
          <cell r="N2021">
            <v>1</v>
          </cell>
          <cell r="O2021">
            <v>1</v>
          </cell>
          <cell r="P2021">
            <v>0</v>
          </cell>
        </row>
        <row r="2022">
          <cell r="F2022" t="str">
            <v>S-FSPP0600-0069</v>
          </cell>
          <cell r="G2022" t="str">
            <v>Throttle Valve type:SRG-10-50</v>
          </cell>
          <cell r="I2022" t="str">
            <v>Pcs</v>
          </cell>
          <cell r="K2022" t="str">
            <v>SPC1-C35-REAR</v>
          </cell>
          <cell r="M2022">
            <v>1</v>
          </cell>
          <cell r="N2022">
            <v>1</v>
          </cell>
          <cell r="O2022">
            <v>1</v>
          </cell>
          <cell r="P2022">
            <v>0</v>
          </cell>
        </row>
        <row r="2023">
          <cell r="F2023" t="str">
            <v>S-FSPP0600-0070</v>
          </cell>
          <cell r="G2023" t="str">
            <v>Relief Valve Hisose type:HRV-G06-25-11</v>
          </cell>
          <cell r="I2023" t="str">
            <v>Pcs</v>
          </cell>
          <cell r="K2023" t="str">
            <v>SPC1-C35-FRONT</v>
          </cell>
          <cell r="M2023">
            <v>1</v>
          </cell>
          <cell r="N2023">
            <v>1</v>
          </cell>
          <cell r="O2023">
            <v>1</v>
          </cell>
          <cell r="P2023">
            <v>0</v>
          </cell>
        </row>
        <row r="2024">
          <cell r="F2024" t="str">
            <v>S-FSPP0600-0071</v>
          </cell>
          <cell r="G2024" t="str">
            <v>Relief Valve Hisose type:HRV-M03-A-25-21</v>
          </cell>
          <cell r="I2024" t="str">
            <v>Pcs</v>
          </cell>
          <cell r="K2024" t="str">
            <v>SPC1-C35-FRONT</v>
          </cell>
          <cell r="M2024">
            <v>1</v>
          </cell>
          <cell r="N2024">
            <v>1</v>
          </cell>
          <cell r="O2024">
            <v>1</v>
          </cell>
          <cell r="P2024">
            <v>0</v>
          </cell>
        </row>
        <row r="2025">
          <cell r="F2025" t="str">
            <v>S-FSPP0600-0073</v>
          </cell>
          <cell r="G2025" t="str">
            <v>Reducing Modular Valve type: MRB-03-H-30</v>
          </cell>
          <cell r="I2025" t="str">
            <v>Pcs</v>
          </cell>
          <cell r="K2025" t="str">
            <v>SPC1-C15-FRONT</v>
          </cell>
          <cell r="M2025">
            <v>1</v>
          </cell>
          <cell r="N2025">
            <v>1</v>
          </cell>
          <cell r="O2025">
            <v>1</v>
          </cell>
          <cell r="P2025">
            <v>0</v>
          </cell>
        </row>
        <row r="2026">
          <cell r="F2026" t="str">
            <v>S-FSPP0600-0074</v>
          </cell>
          <cell r="G2026" t="str">
            <v>Reducing Modular Valve type: MRP-06-H-30</v>
          </cell>
          <cell r="I2026" t="str">
            <v>Pcs</v>
          </cell>
          <cell r="K2026" t="str">
            <v>SPC1-C15-FRONT</v>
          </cell>
          <cell r="M2026">
            <v>1</v>
          </cell>
          <cell r="N2026">
            <v>1</v>
          </cell>
          <cell r="O2026">
            <v>1</v>
          </cell>
          <cell r="P2026">
            <v>0</v>
          </cell>
        </row>
        <row r="2027">
          <cell r="F2027" t="str">
            <v>S-FSPP0600-0075</v>
          </cell>
          <cell r="G2027" t="str">
            <v>Reducing Modular Valve type: MRP-10-B-30</v>
          </cell>
          <cell r="I2027" t="str">
            <v>Pcs</v>
          </cell>
          <cell r="K2027" t="str">
            <v>SPC1-C15-FRONT</v>
          </cell>
          <cell r="M2027">
            <v>1</v>
          </cell>
          <cell r="N2027">
            <v>1</v>
          </cell>
          <cell r="O2027">
            <v>1</v>
          </cell>
          <cell r="P2027">
            <v>0</v>
          </cell>
        </row>
        <row r="2028">
          <cell r="F2028" t="str">
            <v>S-FSPP0600-0077</v>
          </cell>
          <cell r="G2028" t="str">
            <v>Relief Valve Hisose type:HRV-M01-B-25-21</v>
          </cell>
          <cell r="I2028" t="str">
            <v>Pcs</v>
          </cell>
          <cell r="K2028" t="str">
            <v>SPC1-C35-FRONT</v>
          </cell>
          <cell r="M2028">
            <v>1</v>
          </cell>
          <cell r="N2028">
            <v>1</v>
          </cell>
          <cell r="O2028">
            <v>1</v>
          </cell>
          <cell r="P2028">
            <v>0</v>
          </cell>
        </row>
        <row r="2029">
          <cell r="F2029" t="str">
            <v>S-FSPP0600-0078</v>
          </cell>
          <cell r="G2029" t="str">
            <v>Relief Valve Hisose type:HRV-M10-A-25-21</v>
          </cell>
          <cell r="I2029" t="str">
            <v>Pcs</v>
          </cell>
          <cell r="K2029" t="str">
            <v>SPC1-C15-REAR</v>
          </cell>
          <cell r="M2029">
            <v>0</v>
          </cell>
          <cell r="N2029">
            <v>0</v>
          </cell>
          <cell r="O2029">
            <v>1</v>
          </cell>
          <cell r="P2029">
            <v>0</v>
          </cell>
        </row>
        <row r="2030">
          <cell r="F2030" t="str">
            <v>S-FSPP0600-0079</v>
          </cell>
          <cell r="G2030" t="str">
            <v>Pilot Operated Check Valve type:CPG-10-35-50</v>
          </cell>
          <cell r="I2030" t="str">
            <v>Pcs</v>
          </cell>
          <cell r="K2030" t="str">
            <v>SPC1-C35-REAR</v>
          </cell>
          <cell r="M2030">
            <v>1</v>
          </cell>
          <cell r="N2030">
            <v>1</v>
          </cell>
          <cell r="O2030">
            <v>1</v>
          </cell>
          <cell r="P2030">
            <v>0</v>
          </cell>
        </row>
        <row r="2031">
          <cell r="F2031" t="str">
            <v>S-FSPP0600-0081</v>
          </cell>
          <cell r="G2031" t="str">
            <v>PROP.Reducing &amp; Relief Valve type:ERBG-10-B-5111</v>
          </cell>
          <cell r="I2031" t="str">
            <v>Pcs</v>
          </cell>
          <cell r="K2031" t="str">
            <v>SPC1-C26-REAR</v>
          </cell>
          <cell r="M2031">
            <v>0</v>
          </cell>
          <cell r="N2031" t="str">
            <v>REPAIRABLE PART=1</v>
          </cell>
          <cell r="O2031">
            <v>1</v>
          </cell>
          <cell r="P2031">
            <v>0</v>
          </cell>
        </row>
        <row r="2032">
          <cell r="F2032" t="str">
            <v>s-FSPP0600-0082</v>
          </cell>
          <cell r="G2032" t="str">
            <v>PROP.Directional &amp;Flow Cont.Valve type:EDFHG-06-280-3C40</v>
          </cell>
          <cell r="I2032" t="str">
            <v>Pcs</v>
          </cell>
          <cell r="K2032" t="str">
            <v>SPC1-C26-REAR</v>
          </cell>
          <cell r="M2032">
            <v>1</v>
          </cell>
          <cell r="N2032">
            <v>1</v>
          </cell>
          <cell r="O2032">
            <v>1</v>
          </cell>
          <cell r="P2032">
            <v>0</v>
          </cell>
        </row>
        <row r="2033">
          <cell r="F2033" t="str">
            <v>S-FSPP0600-0086</v>
          </cell>
          <cell r="G2033" t="str">
            <v>Pressure Control Valve type:RCG-10-C-22</v>
          </cell>
          <cell r="I2033" t="str">
            <v>Pcs</v>
          </cell>
          <cell r="K2033" t="str">
            <v>SPC1-C15-FRONT</v>
          </cell>
          <cell r="M2033">
            <v>1</v>
          </cell>
          <cell r="N2033">
            <v>1</v>
          </cell>
          <cell r="O2033">
            <v>1</v>
          </cell>
          <cell r="P2033">
            <v>0</v>
          </cell>
        </row>
        <row r="2034">
          <cell r="F2034" t="str">
            <v>S-FSPP0600-0087</v>
          </cell>
          <cell r="G2034" t="str">
            <v>Relife Valve Horose HRV-M01-A-25-21</v>
          </cell>
          <cell r="I2034" t="str">
            <v>Pcs</v>
          </cell>
          <cell r="K2034" t="str">
            <v>SPC1-C35-FRONT</v>
          </cell>
          <cell r="M2034">
            <v>1</v>
          </cell>
          <cell r="N2034">
            <v>1</v>
          </cell>
          <cell r="O2034">
            <v>1</v>
          </cell>
          <cell r="P2034">
            <v>0</v>
          </cell>
        </row>
        <row r="2035">
          <cell r="F2035" t="str">
            <v>S-FSPP0600-0090</v>
          </cell>
          <cell r="G2035" t="str">
            <v>Expasion Joint size: 600A x L500 mm.</v>
          </cell>
          <cell r="I2035" t="str">
            <v>Pcs</v>
          </cell>
          <cell r="K2035" t="str">
            <v>Delivery RCL</v>
          </cell>
          <cell r="M2035">
            <v>1</v>
          </cell>
          <cell r="N2035">
            <v>1</v>
          </cell>
          <cell r="O2035">
            <v>0</v>
          </cell>
          <cell r="P2035">
            <v>0</v>
          </cell>
        </row>
        <row r="2036">
          <cell r="F2036" t="str">
            <v>S-FSPP0600-0098</v>
          </cell>
          <cell r="G2036" t="str">
            <v>Oil Seal SB 300 360 25</v>
          </cell>
          <cell r="I2036" t="str">
            <v>Pcs</v>
          </cell>
          <cell r="K2036" t="str">
            <v>SPC1-C23-REAR</v>
          </cell>
          <cell r="M2036">
            <v>1</v>
          </cell>
          <cell r="N2036">
            <v>1</v>
          </cell>
          <cell r="O2036">
            <v>1</v>
          </cell>
          <cell r="P2036">
            <v>0</v>
          </cell>
        </row>
        <row r="2037">
          <cell r="F2037" t="str">
            <v>S-FSPP0600-0099</v>
          </cell>
          <cell r="G2037" t="str">
            <v>Oil Seal SB 430 480 25</v>
          </cell>
          <cell r="I2037" t="str">
            <v>Pcs</v>
          </cell>
          <cell r="K2037" t="str">
            <v>SPC1-C23-REAR</v>
          </cell>
          <cell r="M2037">
            <v>1</v>
          </cell>
          <cell r="N2037">
            <v>1</v>
          </cell>
          <cell r="O2037">
            <v>1</v>
          </cell>
          <cell r="P2037">
            <v>0</v>
          </cell>
        </row>
        <row r="2038">
          <cell r="F2038" t="str">
            <v>S-FSPP0600-0104</v>
          </cell>
          <cell r="G2038" t="str">
            <v>Solenoid Valve Model:524-400-1002, DC 24V,</v>
          </cell>
          <cell r="I2038" t="str">
            <v>Set</v>
          </cell>
          <cell r="K2038" t="str">
            <v>SPC1-C47-REAR</v>
          </cell>
          <cell r="M2038">
            <v>1</v>
          </cell>
          <cell r="N2038">
            <v>1</v>
          </cell>
          <cell r="O2038">
            <v>1</v>
          </cell>
          <cell r="P2038">
            <v>0</v>
          </cell>
        </row>
        <row r="2039">
          <cell r="F2039" t="str">
            <v>S-FSPP0600-0105</v>
          </cell>
          <cell r="G2039" t="str">
            <v>Solenoid Valve Model:524-600-1002, DC 24V,</v>
          </cell>
          <cell r="I2039" t="str">
            <v>Set</v>
          </cell>
          <cell r="K2039" t="str">
            <v>SPC1-C47-REAR</v>
          </cell>
          <cell r="M2039">
            <v>1</v>
          </cell>
          <cell r="N2039">
            <v>1</v>
          </cell>
          <cell r="O2039">
            <v>1</v>
          </cell>
          <cell r="P2039">
            <v>0</v>
          </cell>
        </row>
        <row r="2040">
          <cell r="F2040" t="str">
            <v>S-FSPP0600-0106</v>
          </cell>
          <cell r="G2040" t="str">
            <v>Solenoid Valve Model:524-600-1002, DC 24V,</v>
          </cell>
          <cell r="I2040" t="str">
            <v>Set</v>
          </cell>
          <cell r="K2040" t="str">
            <v>SPC1-C47-REAR</v>
          </cell>
          <cell r="M2040">
            <v>1</v>
          </cell>
          <cell r="N2040">
            <v>1</v>
          </cell>
          <cell r="O2040">
            <v>1</v>
          </cell>
          <cell r="P2040">
            <v>0</v>
          </cell>
        </row>
        <row r="2041">
          <cell r="F2041" t="str">
            <v>S-FSPP0600-0107</v>
          </cell>
          <cell r="G2041" t="str">
            <v>Solenoid Valve Model:524-400-2002, DC 24V,</v>
          </cell>
          <cell r="I2041" t="str">
            <v>Set</v>
          </cell>
          <cell r="K2041" t="str">
            <v>SPC1-C47-FRONT</v>
          </cell>
          <cell r="M2041">
            <v>1</v>
          </cell>
          <cell r="N2041">
            <v>1</v>
          </cell>
          <cell r="O2041">
            <v>1</v>
          </cell>
          <cell r="P2041">
            <v>0</v>
          </cell>
        </row>
        <row r="2042">
          <cell r="F2042" t="str">
            <v>S-FSPP0600-0108</v>
          </cell>
          <cell r="G2042" t="str">
            <v>Solenoid Valve Model:MVd-492-10YHS, DC 24V</v>
          </cell>
          <cell r="I2042" t="str">
            <v>Set</v>
          </cell>
          <cell r="K2042" t="str">
            <v>SPC1-C47-FRONT</v>
          </cell>
          <cell r="M2042">
            <v>1</v>
          </cell>
          <cell r="N2042">
            <v>1</v>
          </cell>
          <cell r="O2042">
            <v>1</v>
          </cell>
          <cell r="P2042">
            <v>0</v>
          </cell>
        </row>
        <row r="2043">
          <cell r="F2043" t="str">
            <v>S-FSPP0600-0111</v>
          </cell>
          <cell r="G2043" t="str">
            <v>Shock Absorber Model:SSU-40-40-11NA106-X</v>
          </cell>
          <cell r="I2043" t="str">
            <v>Set</v>
          </cell>
          <cell r="K2043" t="str">
            <v>SPC2-A13</v>
          </cell>
          <cell r="M2043">
            <v>1</v>
          </cell>
          <cell r="N2043">
            <v>1</v>
          </cell>
          <cell r="O2043">
            <v>1</v>
          </cell>
          <cell r="P2043">
            <v>0</v>
          </cell>
        </row>
        <row r="2044">
          <cell r="F2044" t="str">
            <v>S-FSPP0600-0114</v>
          </cell>
          <cell r="G2044" t="str">
            <v>Solenoid Operated Valve Hyd. Unit Tank For RCL Section</v>
          </cell>
          <cell r="I2044" t="str">
            <v>Pcs</v>
          </cell>
          <cell r="K2044" t="str">
            <v>SPC1-C36-REAR</v>
          </cell>
          <cell r="M2044">
            <v>5</v>
          </cell>
          <cell r="N2044">
            <v>5</v>
          </cell>
          <cell r="O2044">
            <v>5</v>
          </cell>
          <cell r="P2044">
            <v>3</v>
          </cell>
        </row>
        <row r="2045">
          <cell r="F2045" t="str">
            <v>S-FSPP0600-0115</v>
          </cell>
          <cell r="G2045" t="str">
            <v>Pilot Check Valve Hyd.Unit Tank For RCL Section</v>
          </cell>
          <cell r="I2045" t="str">
            <v>Pcs</v>
          </cell>
          <cell r="K2045" t="str">
            <v>SPC1-C25-REAR</v>
          </cell>
          <cell r="M2045">
            <v>7</v>
          </cell>
          <cell r="N2045">
            <v>7</v>
          </cell>
          <cell r="O2045">
            <v>8</v>
          </cell>
          <cell r="P2045">
            <v>4</v>
          </cell>
        </row>
        <row r="2046">
          <cell r="F2046" t="str">
            <v>S-FSPP0600-0116</v>
          </cell>
          <cell r="G2046" t="str">
            <v>Throttle Check Valve Hyd.Unit Tank For RCL Section</v>
          </cell>
          <cell r="I2046" t="str">
            <v>Pcs</v>
          </cell>
          <cell r="K2046" t="str">
            <v>SPC1-C35-REAR</v>
          </cell>
          <cell r="M2046">
            <v>7</v>
          </cell>
          <cell r="N2046">
            <v>7</v>
          </cell>
          <cell r="O2046">
            <v>7</v>
          </cell>
          <cell r="P2046">
            <v>3</v>
          </cell>
        </row>
        <row r="2047">
          <cell r="F2047" t="str">
            <v>S-FSPP0600-0117</v>
          </cell>
          <cell r="G2047" t="str">
            <v>Relief Valve Hyd. Unit Tank For RCL Section</v>
          </cell>
          <cell r="I2047" t="str">
            <v>Pcs</v>
          </cell>
          <cell r="K2047" t="str">
            <v>SPC1-C35-FRONT</v>
          </cell>
          <cell r="M2047">
            <v>5</v>
          </cell>
          <cell r="N2047">
            <v>5</v>
          </cell>
          <cell r="O2047">
            <v>5</v>
          </cell>
          <cell r="P2047">
            <v>3</v>
          </cell>
        </row>
        <row r="2048">
          <cell r="F2048" t="str">
            <v>S-FSPP0600-0118</v>
          </cell>
          <cell r="G2048" t="str">
            <v>Float Switch Hyd. Unit Tank For RCL Section</v>
          </cell>
          <cell r="I2048" t="str">
            <v>Pcs</v>
          </cell>
          <cell r="K2048" t="str">
            <v>SPC1-C17-REAR</v>
          </cell>
          <cell r="M2048">
            <v>2</v>
          </cell>
          <cell r="N2048">
            <v>2</v>
          </cell>
          <cell r="O2048">
            <v>2</v>
          </cell>
          <cell r="P2048">
            <v>1</v>
          </cell>
        </row>
        <row r="2049">
          <cell r="F2049" t="str">
            <v>S-FSPP0600-0119</v>
          </cell>
          <cell r="G2049" t="str">
            <v>Thermostat Hyd. Unit Tank For RCL Section</v>
          </cell>
          <cell r="I2049" t="str">
            <v>Pcs</v>
          </cell>
          <cell r="K2049" t="str">
            <v>SPC1-C38-REAR</v>
          </cell>
          <cell r="M2049">
            <v>1</v>
          </cell>
          <cell r="N2049">
            <v>1</v>
          </cell>
          <cell r="O2049">
            <v>1</v>
          </cell>
          <cell r="P2049">
            <v>0</v>
          </cell>
        </row>
        <row r="2050">
          <cell r="F2050" t="str">
            <v>S-FSPP0600-0121</v>
          </cell>
          <cell r="G2050" t="str">
            <v>Stop Valve Hyd. Unit Tank For RCL Section</v>
          </cell>
          <cell r="I2050" t="str">
            <v>Pcs</v>
          </cell>
          <cell r="K2050" t="str">
            <v>SPC1-C25-FRONT</v>
          </cell>
          <cell r="M2050">
            <v>1</v>
          </cell>
          <cell r="N2050">
            <v>1</v>
          </cell>
          <cell r="O2050">
            <v>1</v>
          </cell>
          <cell r="P2050">
            <v>0</v>
          </cell>
        </row>
        <row r="2051">
          <cell r="F2051" t="str">
            <v>S-FSPP0600-0125</v>
          </cell>
          <cell r="G2051" t="str">
            <v>Side Trimmer Lock Head for Side Trimmer Proper 1 RCL Section</v>
          </cell>
          <cell r="I2051" t="str">
            <v>Pcs</v>
          </cell>
          <cell r="K2051" t="str">
            <v>SPC1-C36-FRONT</v>
          </cell>
          <cell r="M2051">
            <v>1</v>
          </cell>
          <cell r="N2051">
            <v>1</v>
          </cell>
          <cell r="O2051">
            <v>1</v>
          </cell>
          <cell r="P2051">
            <v>0</v>
          </cell>
        </row>
        <row r="2052">
          <cell r="F2052" t="str">
            <v>S-FSPP0600-0127</v>
          </cell>
          <cell r="G2052" t="str">
            <v>Packing for Hyd. Cylinder For Entry Shuttle Car RCL Section</v>
          </cell>
          <cell r="I2052" t="str">
            <v>Pcs</v>
          </cell>
          <cell r="K2052" t="str">
            <v>SPC1-C11-FRONT</v>
          </cell>
          <cell r="M2052">
            <v>10</v>
          </cell>
          <cell r="N2052">
            <v>10</v>
          </cell>
          <cell r="O2052">
            <v>0</v>
          </cell>
          <cell r="P2052">
            <v>0</v>
          </cell>
        </row>
        <row r="2053">
          <cell r="F2053" t="str">
            <v>S-FSPP0600-0129</v>
          </cell>
          <cell r="G2053" t="str">
            <v>Chain For Entry Shuttle Car for RCL Section</v>
          </cell>
          <cell r="I2053" t="str">
            <v>Pcs</v>
          </cell>
          <cell r="K2053" t="str">
            <v>SPC1-F12-FRONT</v>
          </cell>
          <cell r="M2053">
            <v>4</v>
          </cell>
          <cell r="N2053">
            <v>4</v>
          </cell>
          <cell r="O2053">
            <v>4</v>
          </cell>
          <cell r="P2053">
            <v>2</v>
          </cell>
        </row>
        <row r="2054">
          <cell r="F2054" t="str">
            <v>S-FSPP0600-0130</v>
          </cell>
          <cell r="G2054" t="str">
            <v>Roller Chain Entry Shuttle Car For RCL Section</v>
          </cell>
          <cell r="I2054" t="str">
            <v>Pcs</v>
          </cell>
          <cell r="K2054" t="str">
            <v>SPC1-F12-FRONT</v>
          </cell>
          <cell r="M2054">
            <v>6</v>
          </cell>
          <cell r="N2054">
            <v>6</v>
          </cell>
          <cell r="O2054">
            <v>6</v>
          </cell>
          <cell r="P2054">
            <v>3</v>
          </cell>
        </row>
        <row r="2055">
          <cell r="F2055" t="str">
            <v>S-FSPP0600-0131</v>
          </cell>
          <cell r="G2055" t="str">
            <v>Sprocket Entry Shuttle Car For RCL Section</v>
          </cell>
          <cell r="I2055" t="str">
            <v>Pcs</v>
          </cell>
          <cell r="K2055" t="str">
            <v>SPC1-C24-FRONT</v>
          </cell>
          <cell r="M2055">
            <v>2</v>
          </cell>
          <cell r="N2055">
            <v>2</v>
          </cell>
          <cell r="O2055">
            <v>2</v>
          </cell>
          <cell r="P2055">
            <v>1</v>
          </cell>
        </row>
        <row r="2056">
          <cell r="F2056" t="str">
            <v>S-FSPP0600-0132</v>
          </cell>
          <cell r="G2056" t="str">
            <v>Packing for Pneumatic Cylinder for POR for RCL Section</v>
          </cell>
          <cell r="I2056" t="str">
            <v>Pcs</v>
          </cell>
          <cell r="K2056" t="str">
            <v>SPC1-C22-REAR</v>
          </cell>
          <cell r="M2056">
            <v>11</v>
          </cell>
          <cell r="N2056">
            <v>11</v>
          </cell>
          <cell r="O2056">
            <v>13</v>
          </cell>
          <cell r="P2056">
            <v>6</v>
          </cell>
        </row>
        <row r="2057">
          <cell r="F2057" t="str">
            <v>S-FSPP0600-0133</v>
          </cell>
          <cell r="G2057" t="str">
            <v>Belt Wrapper Belt for Tension Reel For RCL Section SIZE:W950XL5,828MM.</v>
          </cell>
          <cell r="I2057" t="str">
            <v>Pcs</v>
          </cell>
          <cell r="K2057" t="str">
            <v>SPC1-BELTWP</v>
          </cell>
          <cell r="M2057">
            <v>2</v>
          </cell>
          <cell r="N2057">
            <v>2</v>
          </cell>
          <cell r="O2057">
            <v>2</v>
          </cell>
          <cell r="P2057">
            <v>1</v>
          </cell>
        </row>
        <row r="2058">
          <cell r="F2058" t="str">
            <v>S-FSPP0600-0134</v>
          </cell>
          <cell r="G2058" t="str">
            <v>Packing for Hyd. Cylinder For Chain Conveyor for CPL Section</v>
          </cell>
          <cell r="I2058" t="str">
            <v>Pcs</v>
          </cell>
          <cell r="K2058" t="str">
            <v>SPC1-C21-FRONT</v>
          </cell>
          <cell r="M2058">
            <v>1</v>
          </cell>
          <cell r="N2058">
            <v>1</v>
          </cell>
          <cell r="O2058">
            <v>1</v>
          </cell>
          <cell r="P2058">
            <v>0</v>
          </cell>
        </row>
        <row r="2059">
          <cell r="F2059" t="str">
            <v>S-FSPP0600-0135</v>
          </cell>
          <cell r="G2059" t="str">
            <v>Chain for Conveyor for CPL Section</v>
          </cell>
          <cell r="I2059" t="str">
            <v>Pcs</v>
          </cell>
          <cell r="K2059" t="str">
            <v>SPC1-F12-FRONT</v>
          </cell>
          <cell r="M2059">
            <v>1</v>
          </cell>
          <cell r="N2059">
            <v>1</v>
          </cell>
          <cell r="O2059">
            <v>1</v>
          </cell>
          <cell r="P2059">
            <v>0</v>
          </cell>
        </row>
        <row r="2060">
          <cell r="F2060" t="str">
            <v>S-FSPP0600-0136</v>
          </cell>
          <cell r="G2060" t="str">
            <v>Conveyor Chain for Conveyor For CPL Section</v>
          </cell>
          <cell r="I2060" t="str">
            <v>Pcs</v>
          </cell>
          <cell r="K2060" t="str">
            <v>SPC1-F12-FRONT</v>
          </cell>
          <cell r="M2060">
            <v>6</v>
          </cell>
          <cell r="N2060">
            <v>6</v>
          </cell>
          <cell r="O2060">
            <v>6</v>
          </cell>
          <cell r="P2060">
            <v>3</v>
          </cell>
        </row>
        <row r="2061">
          <cell r="F2061" t="str">
            <v>S-FSPP0600-0137</v>
          </cell>
          <cell r="G2061" t="str">
            <v>Timing Pulley for Coil-Top-End Flattener Proper For RCL Sec.</v>
          </cell>
          <cell r="I2061" t="str">
            <v>Pcs</v>
          </cell>
          <cell r="K2061" t="str">
            <v>SPC1-B37-FRONT</v>
          </cell>
          <cell r="M2061">
            <v>3</v>
          </cell>
          <cell r="N2061">
            <v>3</v>
          </cell>
          <cell r="O2061">
            <v>3</v>
          </cell>
          <cell r="P2061">
            <v>2</v>
          </cell>
        </row>
        <row r="2062">
          <cell r="F2062" t="str">
            <v>S-FSPP0600-0138</v>
          </cell>
          <cell r="G2062" t="str">
            <v>T-Pin for Chain Conveyor For CPL Section</v>
          </cell>
          <cell r="I2062" t="str">
            <v>Pcs</v>
          </cell>
          <cell r="K2062" t="str">
            <v>SPC1-C24-REAR</v>
          </cell>
          <cell r="M2062">
            <v>12</v>
          </cell>
          <cell r="N2062">
            <v>12</v>
          </cell>
          <cell r="O2062">
            <v>12</v>
          </cell>
          <cell r="P2062">
            <v>6</v>
          </cell>
        </row>
        <row r="2063">
          <cell r="F2063" t="str">
            <v>S-FSPP0600-0139</v>
          </cell>
          <cell r="G2063" t="str">
            <v>Water Cooling Tank Deflector Roll for CGL Gal. Section</v>
          </cell>
          <cell r="I2063" t="str">
            <v>Pcs</v>
          </cell>
          <cell r="K2063" t="str">
            <v>Del.Looper CGL</v>
          </cell>
          <cell r="M2063">
            <v>0</v>
          </cell>
          <cell r="N2063" t="str">
            <v>REPAIRABLE PART=1</v>
          </cell>
          <cell r="O2063">
            <v>0</v>
          </cell>
          <cell r="P2063">
            <v>0</v>
          </cell>
        </row>
        <row r="2064">
          <cell r="F2064" t="str">
            <v>S-FSPP0600-0143</v>
          </cell>
          <cell r="G2064" t="str">
            <v>Delivery Deflector Roll No.1.2 for CGL Delivery Section</v>
          </cell>
          <cell r="I2064" t="str">
            <v>Pcs</v>
          </cell>
          <cell r="K2064" t="str">
            <v>Del.Looper CGL</v>
          </cell>
          <cell r="M2064">
            <v>0</v>
          </cell>
          <cell r="N2064" t="str">
            <v>REPAIRABLE PART=1</v>
          </cell>
          <cell r="O2064">
            <v>0</v>
          </cell>
          <cell r="P2064">
            <v>0</v>
          </cell>
        </row>
        <row r="2065">
          <cell r="F2065" t="str">
            <v>S-FSPP0600-0144</v>
          </cell>
          <cell r="G2065" t="str">
            <v>Coupling Model: CR-8018J Std. Bore "Tsubaki"</v>
          </cell>
          <cell r="I2065" t="str">
            <v>Set</v>
          </cell>
          <cell r="K2065" t="str">
            <v>SPC1-B14-REAR</v>
          </cell>
          <cell r="M2065">
            <v>0</v>
          </cell>
          <cell r="N2065">
            <v>0</v>
          </cell>
          <cell r="O2065">
            <v>0</v>
          </cell>
          <cell r="P2065">
            <v>0</v>
          </cell>
        </row>
        <row r="2066">
          <cell r="F2066" t="str">
            <v>S-FSPP0600-0159</v>
          </cell>
          <cell r="G2066" t="str">
            <v>Solenoid Valve for Cut Gate</v>
          </cell>
          <cell r="I2066" t="str">
            <v>Pcs</v>
          </cell>
          <cell r="K2066" t="str">
            <v>SPC1-C36-REAR</v>
          </cell>
          <cell r="M2066">
            <v>1</v>
          </cell>
          <cell r="N2066">
            <v>1</v>
          </cell>
          <cell r="O2066">
            <v>1</v>
          </cell>
          <cell r="P2066">
            <v>0</v>
          </cell>
        </row>
        <row r="2067">
          <cell r="F2067" t="str">
            <v>S-FSPP0600-0160</v>
          </cell>
          <cell r="G2067" t="str">
            <v>Belt For Conveyor Belt (350Wx3.0x1.5)</v>
          </cell>
          <cell r="I2067" t="str">
            <v>Pcs</v>
          </cell>
          <cell r="K2067" t="str">
            <v>SPC1-B11-FRONT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</row>
        <row r="2068">
          <cell r="F2068" t="str">
            <v>S-FSPP0600-0162</v>
          </cell>
          <cell r="G2068" t="str">
            <v>Bearing Chock</v>
          </cell>
          <cell r="I2068" t="str">
            <v>Pcs</v>
          </cell>
          <cell r="K2068" t="str">
            <v>SPC1-B12-REAR</v>
          </cell>
          <cell r="M2068">
            <v>1</v>
          </cell>
          <cell r="N2068">
            <v>1</v>
          </cell>
          <cell r="O2068">
            <v>1</v>
          </cell>
          <cell r="P2068">
            <v>0</v>
          </cell>
        </row>
        <row r="2069">
          <cell r="F2069" t="str">
            <v>S-FSPP0600-0163</v>
          </cell>
          <cell r="G2069" t="str">
            <v>Belt Bucket Elevator (200-EP630K/5P)</v>
          </cell>
          <cell r="I2069" t="str">
            <v>Pcs</v>
          </cell>
          <cell r="K2069" t="str">
            <v>SPC1-B11-FRONT</v>
          </cell>
          <cell r="M2069">
            <v>1</v>
          </cell>
          <cell r="N2069">
            <v>1</v>
          </cell>
          <cell r="O2069">
            <v>1</v>
          </cell>
          <cell r="P2069">
            <v>0</v>
          </cell>
        </row>
        <row r="2070">
          <cell r="F2070" t="str">
            <v>S-FSPP0600-0165</v>
          </cell>
          <cell r="G2070" t="str">
            <v>Bucket Inclination plate PL-13x225x370</v>
          </cell>
          <cell r="I2070" t="str">
            <v>Pcs</v>
          </cell>
          <cell r="K2070" t="str">
            <v>SPC1-B21-FRONT</v>
          </cell>
          <cell r="M2070">
            <v>2</v>
          </cell>
          <cell r="N2070">
            <v>2</v>
          </cell>
          <cell r="O2070">
            <v>2</v>
          </cell>
          <cell r="P2070">
            <v>1</v>
          </cell>
        </row>
        <row r="2071">
          <cell r="F2071" t="str">
            <v>S-FSPP0600-0169</v>
          </cell>
          <cell r="G2071" t="str">
            <v>Blasting Unit 195-3RI (assembly)</v>
          </cell>
          <cell r="I2071" t="str">
            <v>Pcs</v>
          </cell>
          <cell r="K2071" t="str">
            <v>SPC2-B14</v>
          </cell>
          <cell r="M2071">
            <v>1</v>
          </cell>
          <cell r="N2071">
            <v>1</v>
          </cell>
          <cell r="O2071">
            <v>1</v>
          </cell>
          <cell r="P2071">
            <v>0</v>
          </cell>
        </row>
        <row r="2072">
          <cell r="F2072" t="str">
            <v>S-FSPP0600-0183</v>
          </cell>
          <cell r="G2072" t="str">
            <v>Spray-Nozzle</v>
          </cell>
          <cell r="I2072" t="str">
            <v>Pcs</v>
          </cell>
          <cell r="K2072" t="str">
            <v>SPC1-B21-REAR</v>
          </cell>
          <cell r="M2072">
            <v>4</v>
          </cell>
          <cell r="N2072">
            <v>4</v>
          </cell>
          <cell r="O2072">
            <v>8</v>
          </cell>
          <cell r="P2072">
            <v>4</v>
          </cell>
        </row>
        <row r="2073">
          <cell r="F2073" t="str">
            <v>S-FSPP0600-0187</v>
          </cell>
          <cell r="G2073" t="str">
            <v>Return Valve</v>
          </cell>
          <cell r="I2073" t="str">
            <v>Pcs</v>
          </cell>
          <cell r="K2073" t="str">
            <v>SPC1-B21-REAR</v>
          </cell>
          <cell r="M2073">
            <v>1</v>
          </cell>
          <cell r="N2073">
            <v>1</v>
          </cell>
          <cell r="O2073">
            <v>1</v>
          </cell>
          <cell r="P2073">
            <v>0</v>
          </cell>
        </row>
        <row r="2074">
          <cell r="F2074" t="str">
            <v>S-FSPP0600-0189</v>
          </cell>
          <cell r="G2074" t="str">
            <v>Sealing Ring</v>
          </cell>
          <cell r="I2074" t="str">
            <v>Pcs</v>
          </cell>
          <cell r="K2074" t="str">
            <v>SPC1-B21-REAR</v>
          </cell>
          <cell r="M2074">
            <v>6</v>
          </cell>
          <cell r="N2074">
            <v>6</v>
          </cell>
          <cell r="O2074">
            <v>6</v>
          </cell>
          <cell r="P2074">
            <v>3</v>
          </cell>
        </row>
        <row r="2075">
          <cell r="F2075" t="str">
            <v>S-FSPP0600-0190</v>
          </cell>
          <cell r="G2075" t="str">
            <v>Conical Nipple</v>
          </cell>
          <cell r="I2075" t="str">
            <v>Pcs</v>
          </cell>
          <cell r="K2075" t="str">
            <v>SPC1-B21-REAR</v>
          </cell>
          <cell r="M2075">
            <v>8</v>
          </cell>
          <cell r="N2075">
            <v>8</v>
          </cell>
          <cell r="O2075">
            <v>8</v>
          </cell>
          <cell r="P2075">
            <v>4</v>
          </cell>
        </row>
        <row r="2076">
          <cell r="F2076" t="str">
            <v>S-FSPP0600-0191</v>
          </cell>
          <cell r="G2076" t="str">
            <v>Shaft Seal</v>
          </cell>
          <cell r="I2076" t="str">
            <v>Pcs</v>
          </cell>
          <cell r="K2076" t="str">
            <v>SPC1-B21-REAR</v>
          </cell>
          <cell r="M2076">
            <v>1</v>
          </cell>
          <cell r="N2076">
            <v>1</v>
          </cell>
          <cell r="O2076">
            <v>1</v>
          </cell>
          <cell r="P2076">
            <v>0</v>
          </cell>
        </row>
        <row r="2077">
          <cell r="F2077" t="str">
            <v>S-FSPP0600-0192</v>
          </cell>
          <cell r="G2077" t="str">
            <v>O-ring</v>
          </cell>
          <cell r="I2077" t="str">
            <v>Pcs</v>
          </cell>
          <cell r="K2077" t="str">
            <v>SPC1-B21-REAR</v>
          </cell>
          <cell r="M2077">
            <v>4</v>
          </cell>
          <cell r="N2077">
            <v>4</v>
          </cell>
          <cell r="O2077">
            <v>4</v>
          </cell>
          <cell r="P2077">
            <v>2</v>
          </cell>
        </row>
        <row r="2078">
          <cell r="F2078" t="str">
            <v>S-FSPP0600-0193</v>
          </cell>
          <cell r="G2078" t="str">
            <v>Shaft Seal Ring</v>
          </cell>
          <cell r="I2078" t="str">
            <v>Pcs</v>
          </cell>
          <cell r="K2078" t="str">
            <v>SPC1-B21-REAR</v>
          </cell>
          <cell r="M2078">
            <v>2</v>
          </cell>
          <cell r="N2078">
            <v>2</v>
          </cell>
          <cell r="O2078">
            <v>2</v>
          </cell>
          <cell r="P2078">
            <v>1</v>
          </cell>
        </row>
        <row r="2079">
          <cell r="F2079" t="str">
            <v>S-FSPP0600-0194</v>
          </cell>
          <cell r="G2079" t="str">
            <v>Sealing Ring</v>
          </cell>
          <cell r="I2079" t="str">
            <v>Pcs</v>
          </cell>
          <cell r="K2079" t="str">
            <v>SPC1-B21-REAR</v>
          </cell>
          <cell r="M2079">
            <v>2</v>
          </cell>
          <cell r="N2079">
            <v>2</v>
          </cell>
          <cell r="O2079">
            <v>2</v>
          </cell>
          <cell r="P2079">
            <v>1</v>
          </cell>
        </row>
        <row r="2080">
          <cell r="F2080" t="str">
            <v>S-FSPP0600-0195</v>
          </cell>
          <cell r="G2080" t="str">
            <v>Toothed Belt</v>
          </cell>
          <cell r="I2080" t="str">
            <v>Pcs</v>
          </cell>
          <cell r="K2080" t="str">
            <v>SPC1-B31-FRONT</v>
          </cell>
          <cell r="M2080">
            <v>1</v>
          </cell>
          <cell r="N2080">
            <v>1</v>
          </cell>
          <cell r="O2080">
            <v>1</v>
          </cell>
          <cell r="P2080">
            <v>0</v>
          </cell>
        </row>
        <row r="2081">
          <cell r="F2081" t="str">
            <v>S-FSPP0600-0226</v>
          </cell>
          <cell r="G2081" t="str">
            <v>Bearing no.160KBE2401+LC3 dia.160x240x110</v>
          </cell>
          <cell r="I2081" t="str">
            <v>Pcs</v>
          </cell>
          <cell r="K2081" t="str">
            <v>SPC1-D24-FRONT</v>
          </cell>
          <cell r="M2081">
            <v>2</v>
          </cell>
          <cell r="N2081">
            <v>2</v>
          </cell>
          <cell r="O2081">
            <v>2</v>
          </cell>
          <cell r="P2081">
            <v>1</v>
          </cell>
        </row>
        <row r="2082">
          <cell r="F2082" t="str">
            <v>S-FSPP0600-0227</v>
          </cell>
          <cell r="G2082" t="str">
            <v>Sprocket 120B21T Dwg.No.DK07-110913-2</v>
          </cell>
          <cell r="I2082" t="str">
            <v>Set</v>
          </cell>
          <cell r="K2082" t="str">
            <v>SPC1-C24-FRONT</v>
          </cell>
          <cell r="M2082">
            <v>1</v>
          </cell>
          <cell r="N2082">
            <v>1</v>
          </cell>
          <cell r="O2082">
            <v>1</v>
          </cell>
          <cell r="P2082">
            <v>0</v>
          </cell>
        </row>
        <row r="2083">
          <cell r="F2083" t="str">
            <v>S-FSPP0600-0228</v>
          </cell>
          <cell r="G2083" t="str">
            <v>Sprocket 140C15T Dwg.No.DK07-110913-14</v>
          </cell>
          <cell r="I2083" t="str">
            <v>Set</v>
          </cell>
          <cell r="K2083" t="str">
            <v>SPC1-C24-FRONT</v>
          </cell>
          <cell r="M2083">
            <v>2</v>
          </cell>
          <cell r="N2083">
            <v>2</v>
          </cell>
          <cell r="O2083">
            <v>2</v>
          </cell>
          <cell r="P2083">
            <v>1</v>
          </cell>
        </row>
        <row r="2084">
          <cell r="F2084" t="str">
            <v>S-FSPP0600-0229</v>
          </cell>
          <cell r="G2084" t="str">
            <v>Sprocket 140C15T Dwg.No.DK07-110913-24</v>
          </cell>
          <cell r="I2084" t="str">
            <v>Set</v>
          </cell>
          <cell r="K2084" t="str">
            <v>SPC1-C24-FRONT</v>
          </cell>
          <cell r="M2084">
            <v>2</v>
          </cell>
          <cell r="N2084">
            <v>2</v>
          </cell>
          <cell r="O2084">
            <v>2</v>
          </cell>
          <cell r="P2084">
            <v>1</v>
          </cell>
        </row>
        <row r="2085">
          <cell r="F2085" t="str">
            <v>S-FSPP0600-0231</v>
          </cell>
          <cell r="G2085" t="str">
            <v>Axial Piston Pump Model: MKV-23ME-RFA-P11-LQ-11</v>
          </cell>
          <cell r="I2085" t="str">
            <v>Set</v>
          </cell>
          <cell r="K2085" t="str">
            <v>SPC2-B22</v>
          </cell>
          <cell r="M2085">
            <v>0</v>
          </cell>
          <cell r="N2085" t="str">
            <v>REPAIRABLE PART =2</v>
          </cell>
          <cell r="O2085">
            <v>2</v>
          </cell>
          <cell r="P2085">
            <v>1</v>
          </cell>
        </row>
        <row r="2086">
          <cell r="F2086" t="str">
            <v>S-FSPP0600-0232</v>
          </cell>
          <cell r="G2086" t="str">
            <v>Bearing no.165KBE2901+LC3</v>
          </cell>
          <cell r="I2086" t="str">
            <v>Pcs</v>
          </cell>
          <cell r="K2086" t="str">
            <v>SPC1-D24-FRONT</v>
          </cell>
          <cell r="M2086">
            <v>2</v>
          </cell>
          <cell r="N2086">
            <v>2</v>
          </cell>
          <cell r="O2086">
            <v>2</v>
          </cell>
          <cell r="P2086">
            <v>1</v>
          </cell>
        </row>
        <row r="2087">
          <cell r="F2087" t="str">
            <v>S-FSPP0600-0234</v>
          </cell>
          <cell r="G2087" t="str">
            <v>Gear Pump NHG-12C</v>
          </cell>
          <cell r="I2087" t="str">
            <v>Pcs</v>
          </cell>
          <cell r="K2087" t="str">
            <v>SPC1-C16-FRONT</v>
          </cell>
          <cell r="M2087">
            <v>0</v>
          </cell>
          <cell r="N2087" t="str">
            <v>REPAIRABLE PART=1</v>
          </cell>
          <cell r="O2087">
            <v>1</v>
          </cell>
          <cell r="P2087">
            <v>0</v>
          </cell>
        </row>
        <row r="2088">
          <cell r="F2088" t="str">
            <v>S-FSPP0600-0235</v>
          </cell>
          <cell r="G2088" t="str">
            <v>Solenoid Operated Valve 4 WEH16HD7X/6EG24</v>
          </cell>
          <cell r="I2088" t="str">
            <v>Pcs</v>
          </cell>
          <cell r="K2088" t="str">
            <v>SPC1-C26-REAR</v>
          </cell>
          <cell r="M2088">
            <v>1</v>
          </cell>
          <cell r="N2088">
            <v>1</v>
          </cell>
          <cell r="O2088">
            <v>1</v>
          </cell>
          <cell r="P2088">
            <v>0</v>
          </cell>
        </row>
        <row r="2089">
          <cell r="F2089" t="str">
            <v>S-FSPP0600-0236</v>
          </cell>
          <cell r="G2089" t="str">
            <v>Solenoid Operated Valve 4 WEH16HD7X/OF6EG2</v>
          </cell>
          <cell r="I2089" t="str">
            <v>Pcs</v>
          </cell>
          <cell r="K2089" t="str">
            <v>SPC1-C26-REAR</v>
          </cell>
          <cell r="M2089">
            <v>1</v>
          </cell>
          <cell r="N2089">
            <v>1</v>
          </cell>
          <cell r="O2089">
            <v>1</v>
          </cell>
          <cell r="P2089">
            <v>0</v>
          </cell>
        </row>
        <row r="2090">
          <cell r="F2090" t="str">
            <v>S-FSPP0600-0237</v>
          </cell>
          <cell r="G2090" t="str">
            <v>Solenoid Operated Valve 4 WEH22HD7X/OF6EG24</v>
          </cell>
          <cell r="I2090" t="str">
            <v>Pcs</v>
          </cell>
          <cell r="K2090" t="str">
            <v>SPC1-C26-REAR</v>
          </cell>
          <cell r="M2090">
            <v>1</v>
          </cell>
          <cell r="N2090">
            <v>1</v>
          </cell>
          <cell r="O2090">
            <v>1</v>
          </cell>
          <cell r="P2090">
            <v>0</v>
          </cell>
        </row>
        <row r="2091">
          <cell r="F2091" t="str">
            <v>S-FSPP0600-0239</v>
          </cell>
          <cell r="G2091" t="str">
            <v>Solenoid Operated Valve H-4WEH32HD6X/OF6EG</v>
          </cell>
          <cell r="I2091" t="str">
            <v>Pcs</v>
          </cell>
          <cell r="K2091" t="str">
            <v>SPC1-C16-REAR</v>
          </cell>
          <cell r="M2091">
            <v>1</v>
          </cell>
          <cell r="N2091">
            <v>1</v>
          </cell>
          <cell r="O2091">
            <v>1</v>
          </cell>
          <cell r="P2091">
            <v>0</v>
          </cell>
        </row>
        <row r="2092">
          <cell r="F2092" t="str">
            <v>S-FSPP0600-0240</v>
          </cell>
          <cell r="G2092" t="str">
            <v>Pilot Check Valve MPW-10-2-30</v>
          </cell>
          <cell r="I2092" t="str">
            <v>Pcs</v>
          </cell>
          <cell r="K2092" t="str">
            <v>SPC1-C15-REAR</v>
          </cell>
          <cell r="M2092">
            <v>1</v>
          </cell>
          <cell r="N2092">
            <v>1</v>
          </cell>
          <cell r="O2092">
            <v>1</v>
          </cell>
          <cell r="P2092">
            <v>0</v>
          </cell>
        </row>
        <row r="2093">
          <cell r="F2093" t="str">
            <v>S-FSPP0600-0241</v>
          </cell>
          <cell r="G2093" t="str">
            <v>Pilot Check Valve MPB-10-2-30</v>
          </cell>
          <cell r="I2093" t="str">
            <v>Pcs</v>
          </cell>
          <cell r="K2093" t="str">
            <v>SPC1-C15-REAR</v>
          </cell>
          <cell r="M2093">
            <v>1</v>
          </cell>
          <cell r="N2093">
            <v>1</v>
          </cell>
          <cell r="O2093">
            <v>1</v>
          </cell>
          <cell r="P2093">
            <v>0</v>
          </cell>
        </row>
        <row r="2094">
          <cell r="F2094" t="str">
            <v>S-FSPP0600-0242</v>
          </cell>
          <cell r="G2094" t="str">
            <v>Throttle Check Valve MSW-10-X-30</v>
          </cell>
          <cell r="I2094" t="str">
            <v>Pcs</v>
          </cell>
          <cell r="K2094" t="str">
            <v>SPC1-C15-REAR</v>
          </cell>
          <cell r="M2094">
            <v>1</v>
          </cell>
          <cell r="N2094">
            <v>1</v>
          </cell>
          <cell r="O2094">
            <v>1</v>
          </cell>
          <cell r="P2094">
            <v>0</v>
          </cell>
        </row>
        <row r="2095">
          <cell r="F2095" t="str">
            <v>S-FSPP0600-0243</v>
          </cell>
          <cell r="G2095" t="str">
            <v>Throttle Check Valve MSW-10-Y-30</v>
          </cell>
          <cell r="I2095" t="str">
            <v>Pcs</v>
          </cell>
          <cell r="K2095" t="str">
            <v>SPC1-C15-REAR</v>
          </cell>
          <cell r="M2095">
            <v>1</v>
          </cell>
          <cell r="N2095">
            <v>1</v>
          </cell>
          <cell r="O2095">
            <v>1</v>
          </cell>
          <cell r="P2095">
            <v>0</v>
          </cell>
        </row>
        <row r="2096">
          <cell r="F2096" t="str">
            <v>S-FSPP0600-0244</v>
          </cell>
          <cell r="G2096" t="str">
            <v>Relief Valve DBDS20K1X/315</v>
          </cell>
          <cell r="I2096" t="str">
            <v>Pcs</v>
          </cell>
          <cell r="K2096" t="str">
            <v>SPC1-C35-FRONT</v>
          </cell>
          <cell r="M2096">
            <v>1</v>
          </cell>
          <cell r="N2096">
            <v>1</v>
          </cell>
          <cell r="O2096">
            <v>1</v>
          </cell>
          <cell r="P2096">
            <v>0</v>
          </cell>
        </row>
        <row r="2097">
          <cell r="F2097" t="str">
            <v>S-FSPP0600-0245</v>
          </cell>
          <cell r="G2097" t="str">
            <v>Relief Valve DBDS20P1X/200</v>
          </cell>
          <cell r="I2097" t="str">
            <v>Pcs</v>
          </cell>
          <cell r="K2097" t="str">
            <v>SPC1-C35-FRONT</v>
          </cell>
          <cell r="M2097">
            <v>1</v>
          </cell>
          <cell r="N2097">
            <v>1</v>
          </cell>
          <cell r="O2097">
            <v>1</v>
          </cell>
          <cell r="P2097">
            <v>0</v>
          </cell>
        </row>
        <row r="2098">
          <cell r="F2098" t="str">
            <v>S-FSPP0600-0246</v>
          </cell>
          <cell r="G2098" t="str">
            <v>Relief Valve DBW30B1-5X/350T6EG24N9K4</v>
          </cell>
          <cell r="I2098" t="str">
            <v>Pcs</v>
          </cell>
          <cell r="K2098" t="str">
            <v>SPC1-C35-FRONT</v>
          </cell>
          <cell r="M2098">
            <v>1</v>
          </cell>
          <cell r="N2098">
            <v>1</v>
          </cell>
          <cell r="O2098">
            <v>1</v>
          </cell>
          <cell r="P2098">
            <v>0</v>
          </cell>
        </row>
        <row r="2099">
          <cell r="F2099" t="str">
            <v>S-FSPP0600-0247</v>
          </cell>
          <cell r="G2099" t="str">
            <v>Relief Valve DBW20B1-5X/350T6EG24N9K4</v>
          </cell>
          <cell r="I2099" t="str">
            <v>Pcs</v>
          </cell>
          <cell r="K2099" t="str">
            <v>SPC1-C35-FRONT</v>
          </cell>
          <cell r="M2099">
            <v>1</v>
          </cell>
          <cell r="N2099">
            <v>1</v>
          </cell>
          <cell r="O2099">
            <v>1</v>
          </cell>
          <cell r="P2099">
            <v>0</v>
          </cell>
        </row>
        <row r="2100">
          <cell r="F2100" t="str">
            <v>S-FSPP0600-0254</v>
          </cell>
          <cell r="G2100" t="str">
            <v>Ball Joint (BJ150ACD 530L)</v>
          </cell>
          <cell r="I2100" t="str">
            <v>Pcs</v>
          </cell>
          <cell r="K2100" t="str">
            <v>SPC1-B12-REAR</v>
          </cell>
          <cell r="M2100">
            <v>1</v>
          </cell>
          <cell r="N2100">
            <v>1</v>
          </cell>
          <cell r="O2100">
            <v>1</v>
          </cell>
          <cell r="P2100">
            <v>0</v>
          </cell>
        </row>
        <row r="2101">
          <cell r="F2101" t="str">
            <v>S-FSPP0600-0255</v>
          </cell>
          <cell r="G2101" t="str">
            <v>Double Roller Bearing No.NN4936CS70-1P5</v>
          </cell>
          <cell r="I2101" t="str">
            <v>Pcs</v>
          </cell>
          <cell r="K2101" t="str">
            <v>SPC1-D34-FRONT</v>
          </cell>
          <cell r="M2101">
            <v>1</v>
          </cell>
          <cell r="N2101">
            <v>1</v>
          </cell>
          <cell r="O2101">
            <v>1</v>
          </cell>
          <cell r="P2101">
            <v>0</v>
          </cell>
        </row>
        <row r="2102">
          <cell r="F2102" t="str">
            <v>S-FSPP0600-0256</v>
          </cell>
          <cell r="G2102" t="str">
            <v>Angular Ball Bearing No.7934DBCP5</v>
          </cell>
          <cell r="I2102" t="str">
            <v>Pcs</v>
          </cell>
          <cell r="K2102" t="str">
            <v>SPC1-D22-FRONT</v>
          </cell>
          <cell r="M2102">
            <v>1</v>
          </cell>
          <cell r="N2102">
            <v>1</v>
          </cell>
          <cell r="O2102">
            <v>1</v>
          </cell>
          <cell r="P2102">
            <v>0</v>
          </cell>
        </row>
        <row r="2103">
          <cell r="F2103" t="str">
            <v>S-FSPP0600-0258</v>
          </cell>
          <cell r="G2103" t="str">
            <v>Bearing no.400KBE31D1G4+LC3</v>
          </cell>
          <cell r="I2103" t="str">
            <v>Pcs</v>
          </cell>
          <cell r="K2103" t="str">
            <v>SPC2-A35</v>
          </cell>
          <cell r="M2103">
            <v>2</v>
          </cell>
          <cell r="N2103">
            <v>2</v>
          </cell>
          <cell r="O2103">
            <v>2</v>
          </cell>
          <cell r="P2103">
            <v>1</v>
          </cell>
        </row>
        <row r="2104">
          <cell r="F2104" t="str">
            <v>S-FSPP0600-0259</v>
          </cell>
          <cell r="G2104" t="str">
            <v>Bearing no.HR32960J dia.300x420x76</v>
          </cell>
          <cell r="I2104" t="str">
            <v>Pcs</v>
          </cell>
          <cell r="K2104" t="str">
            <v>SPC1-E30-FRONT</v>
          </cell>
          <cell r="M2104">
            <v>2</v>
          </cell>
          <cell r="N2104">
            <v>2</v>
          </cell>
          <cell r="O2104">
            <v>2</v>
          </cell>
          <cell r="P2104">
            <v>1</v>
          </cell>
        </row>
        <row r="2105">
          <cell r="F2105" t="str">
            <v>S-FSPP0600-0262</v>
          </cell>
          <cell r="G2105" t="str">
            <v>Roller Bearing no.NU1022C2P5</v>
          </cell>
          <cell r="I2105" t="str">
            <v>Pcs</v>
          </cell>
          <cell r="K2105" t="str">
            <v>SPC1-D44-FRONT</v>
          </cell>
          <cell r="M2105">
            <v>1</v>
          </cell>
          <cell r="N2105">
            <v>1</v>
          </cell>
          <cell r="O2105">
            <v>1</v>
          </cell>
          <cell r="P2105">
            <v>0</v>
          </cell>
        </row>
        <row r="2106">
          <cell r="F2106" t="str">
            <v>S-FSPP0600-0264</v>
          </cell>
          <cell r="G2106" t="str">
            <v>Bearing no.NNU4964E1CC</v>
          </cell>
          <cell r="I2106" t="str">
            <v>Pcs</v>
          </cell>
          <cell r="K2106" t="str">
            <v>SPC2-A25</v>
          </cell>
          <cell r="M2106">
            <v>1</v>
          </cell>
          <cell r="N2106">
            <v>1</v>
          </cell>
          <cell r="O2106">
            <v>1</v>
          </cell>
          <cell r="P2106">
            <v>0</v>
          </cell>
        </row>
        <row r="2107">
          <cell r="F2107" t="str">
            <v>S-FSPP060-C-150x125</v>
          </cell>
          <cell r="G2107" t="str">
            <v>Coupling EBARA Pump 150x125FS4HA 30kw for P-103-1 DI system</v>
          </cell>
          <cell r="I2107" t="str">
            <v>Set</v>
          </cell>
          <cell r="K2107" t="str">
            <v>SPC1-B35-REAR</v>
          </cell>
          <cell r="M2107">
            <v>1</v>
          </cell>
          <cell r="N2107">
            <v>1</v>
          </cell>
          <cell r="O2107">
            <v>1</v>
          </cell>
          <cell r="P2107">
            <v>0</v>
          </cell>
        </row>
        <row r="2108">
          <cell r="F2108" t="str">
            <v>S-FSPP060-SJA050UCH</v>
          </cell>
          <cell r="G2108" t="str">
            <v>Screw Jack Type:JS050UCH 150SJK T (Complete Set)</v>
          </cell>
          <cell r="I2108" t="str">
            <v>Pcs</v>
          </cell>
          <cell r="K2108" t="str">
            <v>SPC1-B11-REAR</v>
          </cell>
          <cell r="M2108">
            <v>0</v>
          </cell>
          <cell r="N2108" t="str">
            <v>Repairable part=1</v>
          </cell>
          <cell r="O2108">
            <v>0</v>
          </cell>
          <cell r="P2108">
            <v>0</v>
          </cell>
        </row>
        <row r="2109">
          <cell r="F2109" t="str">
            <v>S-FSPP062-ACR-ACB</v>
          </cell>
          <cell r="G2109" t="str">
            <v>Ball Joint P/N.BJ100ACC7202 "NTN" For SPM Anti Crimping Roll</v>
          </cell>
          <cell r="I2109" t="str">
            <v>Pcs</v>
          </cell>
          <cell r="K2109" t="str">
            <v>SPC1-B12-REAR</v>
          </cell>
          <cell r="M2109">
            <v>1</v>
          </cell>
          <cell r="N2109">
            <v>1</v>
          </cell>
          <cell r="O2109">
            <v>1</v>
          </cell>
          <cell r="P2109">
            <v>0</v>
          </cell>
        </row>
        <row r="2110">
          <cell r="F2110" t="str">
            <v>S-FSPP062-BJ175DB550</v>
          </cell>
          <cell r="G2110" t="str">
            <v>Ball Joint P/N.BJ175DB550H "NTN"</v>
          </cell>
          <cell r="I2110" t="str">
            <v>Pcs</v>
          </cell>
          <cell r="K2110" t="str">
            <v>SPC1-B12-REAR</v>
          </cell>
          <cell r="M2110">
            <v>2</v>
          </cell>
          <cell r="N2110">
            <v>2</v>
          </cell>
          <cell r="O2110">
            <v>2</v>
          </cell>
          <cell r="P2110">
            <v>1</v>
          </cell>
        </row>
        <row r="2111">
          <cell r="F2111" t="str">
            <v>S-FSPP063-GC-SAM224S</v>
          </cell>
          <cell r="G2111" t="str">
            <v>Gear Coupling SAM 224S for No.6,7 Deflector Roll</v>
          </cell>
          <cell r="I2111" t="str">
            <v>Set</v>
          </cell>
          <cell r="K2111" t="str">
            <v>SPC1-B15-REAR</v>
          </cell>
          <cell r="M2111">
            <v>0</v>
          </cell>
          <cell r="N2111" t="str">
            <v>ORDER=1</v>
          </cell>
          <cell r="O2111">
            <v>1</v>
          </cell>
          <cell r="P2111">
            <v>0</v>
          </cell>
        </row>
        <row r="2112">
          <cell r="F2112" t="str">
            <v>S-FSPP063-GC-SSM180S</v>
          </cell>
          <cell r="G2112" t="str">
            <v>Gear Coupling SSM 180S for RTH &amp; RTS Roll</v>
          </cell>
          <cell r="I2112" t="str">
            <v>Set</v>
          </cell>
          <cell r="K2112" t="str">
            <v>SPC1-B15-REAR</v>
          </cell>
          <cell r="M2112">
            <v>1</v>
          </cell>
          <cell r="N2112">
            <v>1</v>
          </cell>
          <cell r="O2112">
            <v>1</v>
          </cell>
          <cell r="P2112">
            <v>0</v>
          </cell>
        </row>
        <row r="2113">
          <cell r="F2113" t="str">
            <v>S-FSPP063-GC-SSM224S</v>
          </cell>
          <cell r="G2113" t="str">
            <v>Gear Coupling SSM 224S for 4 BR-1,2,3,4</v>
          </cell>
          <cell r="I2113" t="str">
            <v>Set</v>
          </cell>
          <cell r="K2113" t="str">
            <v>SPC1-B15-REAR</v>
          </cell>
          <cell r="M2113">
            <v>1</v>
          </cell>
          <cell r="N2113">
            <v>1</v>
          </cell>
          <cell r="O2113">
            <v>1</v>
          </cell>
          <cell r="P2113">
            <v>0</v>
          </cell>
        </row>
        <row r="2114">
          <cell r="F2114" t="str">
            <v>S-FSPP063-GC-SSM250S</v>
          </cell>
          <cell r="G2114" t="str">
            <v>Gear Coupling SSM 250S for No.5 BR-1,2,4 Roll</v>
          </cell>
          <cell r="I2114" t="str">
            <v>Set</v>
          </cell>
          <cell r="K2114" t="str">
            <v>SPC1-B15-REAR</v>
          </cell>
          <cell r="M2114">
            <v>1</v>
          </cell>
          <cell r="N2114">
            <v>1</v>
          </cell>
          <cell r="O2114">
            <v>1</v>
          </cell>
          <cell r="P2114">
            <v>0</v>
          </cell>
        </row>
        <row r="2115">
          <cell r="F2115" t="str">
            <v>S-FSPP063-GC-SSM280S</v>
          </cell>
          <cell r="G2115" t="str">
            <v>Gear Coupling SSM 280S for No.5 BR No.3 Roll</v>
          </cell>
          <cell r="I2115" t="str">
            <v>Set</v>
          </cell>
          <cell r="K2115" t="str">
            <v>SPC1-B15-REAR</v>
          </cell>
          <cell r="M2115">
            <v>1</v>
          </cell>
          <cell r="N2115">
            <v>1</v>
          </cell>
          <cell r="O2115">
            <v>1</v>
          </cell>
          <cell r="P2115">
            <v>0</v>
          </cell>
        </row>
        <row r="2116">
          <cell r="F2116" t="str">
            <v>S-FSPP065NP6540200</v>
          </cell>
          <cell r="G2116" t="str">
            <v>Coupling For Jas Solution Circulate pump</v>
          </cell>
          <cell r="I2116" t="str">
            <v>Pcs</v>
          </cell>
          <cell r="K2116" t="str">
            <v>SPC1-B35-REAR</v>
          </cell>
          <cell r="M2116">
            <v>1</v>
          </cell>
          <cell r="N2116">
            <v>1</v>
          </cell>
          <cell r="O2116">
            <v>1</v>
          </cell>
          <cell r="P2116">
            <v>0</v>
          </cell>
        </row>
        <row r="2117">
          <cell r="F2117" t="str">
            <v>S-FSPP065NP8050200</v>
          </cell>
          <cell r="G2117" t="str">
            <v>Coupling flender N-Eupex size H95-100 for pump (NP80-50-200)</v>
          </cell>
          <cell r="I2117" t="str">
            <v>Set</v>
          </cell>
          <cell r="K2117" t="str">
            <v>SPC1-B35-REAR</v>
          </cell>
          <cell r="M2117">
            <v>1</v>
          </cell>
          <cell r="N2117">
            <v>1</v>
          </cell>
          <cell r="O2117">
            <v>0</v>
          </cell>
          <cell r="P2117">
            <v>0</v>
          </cell>
        </row>
        <row r="2118">
          <cell r="F2118" t="str">
            <v>S-FSPP067RS160</v>
          </cell>
          <cell r="G2118" t="str">
            <v>Sproket for CGL Delivery coil RS 160</v>
          </cell>
          <cell r="I2118" t="str">
            <v>Pcs</v>
          </cell>
          <cell r="K2118" t="str">
            <v>SPC2-C12</v>
          </cell>
          <cell r="M2118">
            <v>1</v>
          </cell>
          <cell r="N2118">
            <v>1</v>
          </cell>
          <cell r="O2118">
            <v>1</v>
          </cell>
          <cell r="P2118">
            <v>0</v>
          </cell>
        </row>
        <row r="2119">
          <cell r="F2119" t="str">
            <v>S-FSPP067RS160X244L</v>
          </cell>
          <cell r="G2119" t="str">
            <v>Rollchain No.RS160-244 Link (244 Link/Set) "TSUBAKI"</v>
          </cell>
          <cell r="I2119" t="str">
            <v>Set</v>
          </cell>
          <cell r="K2119" t="str">
            <v>SPC1-C14-FRONT</v>
          </cell>
          <cell r="M2119">
            <v>1</v>
          </cell>
          <cell r="N2119">
            <v>1</v>
          </cell>
          <cell r="O2119">
            <v>1</v>
          </cell>
          <cell r="P2119">
            <v>0</v>
          </cell>
        </row>
        <row r="2120">
          <cell r="F2120" t="str">
            <v>S-FSPP077-CMS01-4044</v>
          </cell>
          <cell r="G2120" t="str">
            <v>EBARA BALANCING DISK (CMS01-4044)</v>
          </cell>
          <cell r="I2120" t="str">
            <v>Pcs</v>
          </cell>
          <cell r="K2120" t="str">
            <v>SPC1-C22-REAR</v>
          </cell>
          <cell r="M2120">
            <v>1</v>
          </cell>
          <cell r="N2120">
            <v>1</v>
          </cell>
          <cell r="O2120">
            <v>1</v>
          </cell>
          <cell r="P2120">
            <v>0</v>
          </cell>
        </row>
        <row r="2121">
          <cell r="F2121" t="str">
            <v>S-FSPP079-CMS01-4054</v>
          </cell>
          <cell r="G2121" t="str">
            <v>EBARA BALANCING DISK SEAT ASSY (CM01-4054)</v>
          </cell>
          <cell r="I2121" t="str">
            <v>Pcs</v>
          </cell>
          <cell r="K2121" t="str">
            <v>SPC1-C22-REAR</v>
          </cell>
          <cell r="M2121">
            <v>1</v>
          </cell>
          <cell r="N2121">
            <v>1</v>
          </cell>
          <cell r="O2121">
            <v>1</v>
          </cell>
          <cell r="P2121">
            <v>0</v>
          </cell>
        </row>
        <row r="2122">
          <cell r="F2122" t="str">
            <v>S-FSPP08122226EAE4</v>
          </cell>
          <cell r="G2122" t="str">
            <v>BEARING No.22226EAE4</v>
          </cell>
          <cell r="I2122" t="str">
            <v>Pcs</v>
          </cell>
          <cell r="K2122" t="str">
            <v>SPC1-D13-FRONT</v>
          </cell>
          <cell r="M2122">
            <v>6</v>
          </cell>
          <cell r="N2122">
            <v>6</v>
          </cell>
          <cell r="O2122">
            <v>8</v>
          </cell>
          <cell r="P2122">
            <v>4</v>
          </cell>
        </row>
        <row r="2123">
          <cell r="F2123" t="str">
            <v>S-FSPP08122228CDE4</v>
          </cell>
          <cell r="G2123" t="str">
            <v>BEARING NO.22228CDE4 "NSK" FOR WHEEL CRANE</v>
          </cell>
          <cell r="I2123" t="str">
            <v>Pcs</v>
          </cell>
          <cell r="K2123" t="str">
            <v>SPC1-D13-FRONT</v>
          </cell>
          <cell r="M2123">
            <v>6</v>
          </cell>
          <cell r="N2123">
            <v>6</v>
          </cell>
          <cell r="O2123">
            <v>8</v>
          </cell>
          <cell r="P2123">
            <v>4</v>
          </cell>
        </row>
        <row r="2124">
          <cell r="F2124" t="str">
            <v>S-FSPP08122236CDE4</v>
          </cell>
          <cell r="G2124" t="str">
            <v>Bearing No.22236</v>
          </cell>
          <cell r="I2124" t="str">
            <v>Pcs</v>
          </cell>
          <cell r="K2124" t="str">
            <v>SPC1-D14-FRONT</v>
          </cell>
          <cell r="M2124">
            <v>2</v>
          </cell>
          <cell r="N2124">
            <v>2</v>
          </cell>
          <cell r="O2124">
            <v>4</v>
          </cell>
          <cell r="P2124">
            <v>2</v>
          </cell>
        </row>
        <row r="2125">
          <cell r="F2125" t="str">
            <v>S-FSPP08122244CAME4</v>
          </cell>
          <cell r="G2125" t="str">
            <v>Bearing No.22244CEME4  FOR NO.7 BRIDLE ROLL</v>
          </cell>
          <cell r="I2125" t="str">
            <v>Pcs</v>
          </cell>
          <cell r="K2125" t="str">
            <v>SPC1-D11-FRONT</v>
          </cell>
          <cell r="M2125">
            <v>2</v>
          </cell>
          <cell r="N2125">
            <v>4</v>
          </cell>
          <cell r="O2125">
            <v>4</v>
          </cell>
          <cell r="P2125">
            <v>2</v>
          </cell>
        </row>
        <row r="2126">
          <cell r="F2126" t="str">
            <v>S-FSPP08123032CDE4</v>
          </cell>
          <cell r="G2126" t="str">
            <v>BEARING NO.23032CDE4 "NSK"</v>
          </cell>
          <cell r="I2126" t="str">
            <v>Pcs</v>
          </cell>
          <cell r="K2126" t="str">
            <v>SPC1-D23-FRONT</v>
          </cell>
          <cell r="M2126">
            <v>4</v>
          </cell>
          <cell r="N2126">
            <v>4</v>
          </cell>
          <cell r="O2126">
            <v>0</v>
          </cell>
          <cell r="P2126">
            <v>0</v>
          </cell>
        </row>
        <row r="2127">
          <cell r="F2127" t="str">
            <v>S-FSPP08123128CE4</v>
          </cell>
          <cell r="G2127" t="str">
            <v>Bearing No.23128CE4</v>
          </cell>
          <cell r="I2127" t="str">
            <v>Pcs</v>
          </cell>
          <cell r="K2127" t="str">
            <v>SPC1-D23-FRONT</v>
          </cell>
          <cell r="M2127">
            <v>6</v>
          </cell>
          <cell r="N2127">
            <v>6</v>
          </cell>
          <cell r="O2127">
            <v>0</v>
          </cell>
          <cell r="P2127">
            <v>0</v>
          </cell>
        </row>
        <row r="2128">
          <cell r="F2128" t="str">
            <v>S-FSPP08123130CE4</v>
          </cell>
          <cell r="G2128" t="str">
            <v>Bearing No.23130CE4</v>
          </cell>
          <cell r="I2128" t="str">
            <v>Pcs</v>
          </cell>
          <cell r="K2128" t="str">
            <v>SPC1-D23-REAR</v>
          </cell>
          <cell r="M2128">
            <v>4</v>
          </cell>
          <cell r="N2128">
            <v>4</v>
          </cell>
          <cell r="O2128">
            <v>4</v>
          </cell>
          <cell r="P2128">
            <v>2</v>
          </cell>
        </row>
        <row r="2129">
          <cell r="F2129" t="str">
            <v>S-FSPP08123156CAE</v>
          </cell>
          <cell r="G2129" t="str">
            <v>Bearing No.23156CAE</v>
          </cell>
          <cell r="I2129" t="str">
            <v>Pcs</v>
          </cell>
          <cell r="K2129" t="str">
            <v>SPC2-A25</v>
          </cell>
          <cell r="M2129">
            <v>2</v>
          </cell>
          <cell r="N2129">
            <v>2</v>
          </cell>
          <cell r="O2129">
            <v>2</v>
          </cell>
          <cell r="P2129">
            <v>1</v>
          </cell>
        </row>
        <row r="2130">
          <cell r="F2130" t="str">
            <v>S-FSPP08123230CE4</v>
          </cell>
          <cell r="G2130" t="str">
            <v>BEARING NO.23230CE4 "NSK"</v>
          </cell>
          <cell r="I2130" t="str">
            <v>Pcs</v>
          </cell>
          <cell r="K2130" t="str">
            <v>SPC1-D14-REAR</v>
          </cell>
          <cell r="M2130">
            <v>2</v>
          </cell>
          <cell r="N2130">
            <v>2</v>
          </cell>
          <cell r="O2130">
            <v>2</v>
          </cell>
          <cell r="P2130">
            <v>0</v>
          </cell>
        </row>
        <row r="2131">
          <cell r="F2131" t="str">
            <v>S-FSPP08123948CAE</v>
          </cell>
          <cell r="G2131" t="str">
            <v>Bearing No.23948CAE</v>
          </cell>
          <cell r="I2131" t="str">
            <v>Pcs</v>
          </cell>
          <cell r="K2131" t="str">
            <v>SPC1-E10-FRONT</v>
          </cell>
          <cell r="M2131">
            <v>3</v>
          </cell>
          <cell r="N2131">
            <v>3</v>
          </cell>
          <cell r="O2131">
            <v>2</v>
          </cell>
          <cell r="P2131">
            <v>0</v>
          </cell>
        </row>
        <row r="2132">
          <cell r="F2132" t="str">
            <v>S-FSPP08123980CAE</v>
          </cell>
          <cell r="G2132" t="str">
            <v>Bearing No.23980CAE</v>
          </cell>
          <cell r="I2132" t="str">
            <v>Pcs</v>
          </cell>
          <cell r="K2132" t="str">
            <v>SPC2-A24</v>
          </cell>
          <cell r="M2132">
            <v>2</v>
          </cell>
          <cell r="N2132">
            <v>2</v>
          </cell>
          <cell r="O2132">
            <v>2</v>
          </cell>
          <cell r="P2132">
            <v>1</v>
          </cell>
        </row>
        <row r="2133">
          <cell r="F2133" t="str">
            <v>S-FSPP08124036B</v>
          </cell>
          <cell r="G2133" t="str">
            <v>Bearing No.24036B "NTN"</v>
          </cell>
          <cell r="I2133" t="str">
            <v>Pcs</v>
          </cell>
          <cell r="K2133" t="str">
            <v>SPC1-E10-FRONT</v>
          </cell>
          <cell r="M2133">
            <v>4</v>
          </cell>
          <cell r="N2133">
            <v>4</v>
          </cell>
          <cell r="O2133">
            <v>2</v>
          </cell>
          <cell r="P2133">
            <v>0</v>
          </cell>
        </row>
        <row r="2134">
          <cell r="F2134" t="str">
            <v>S-FSPP08124036CE4</v>
          </cell>
          <cell r="G2134" t="str">
            <v>BEARING NO.24036CE4 "NSK"</v>
          </cell>
          <cell r="I2134" t="str">
            <v>Pcs</v>
          </cell>
          <cell r="K2134" t="str">
            <v>SPC1-E10-FRONT</v>
          </cell>
          <cell r="M2134">
            <v>2</v>
          </cell>
          <cell r="N2134">
            <v>2</v>
          </cell>
          <cell r="O2134">
            <v>0</v>
          </cell>
          <cell r="P2134">
            <v>0</v>
          </cell>
        </row>
        <row r="2135">
          <cell r="F2135" t="str">
            <v>S-FSPP08124048CE</v>
          </cell>
          <cell r="G2135" t="str">
            <v>Bearing No.24048CE</v>
          </cell>
          <cell r="I2135" t="str">
            <v>Pcs</v>
          </cell>
          <cell r="K2135" t="str">
            <v>SPC1-E10-FRONT</v>
          </cell>
          <cell r="M2135">
            <v>3</v>
          </cell>
          <cell r="N2135">
            <v>3</v>
          </cell>
          <cell r="O2135">
            <v>2</v>
          </cell>
          <cell r="P2135">
            <v>0</v>
          </cell>
        </row>
        <row r="2136">
          <cell r="F2136" t="str">
            <v>S-FSPP08124136CAME</v>
          </cell>
          <cell r="G2136" t="str">
            <v>BEARING NO.24136CAME "NSK"</v>
          </cell>
          <cell r="I2136" t="str">
            <v>Pcs</v>
          </cell>
          <cell r="K2136" t="str">
            <v>SPC1-D13-REAR</v>
          </cell>
          <cell r="M2136">
            <v>2</v>
          </cell>
          <cell r="N2136">
            <v>2</v>
          </cell>
          <cell r="O2136">
            <v>2</v>
          </cell>
          <cell r="P2136">
            <v>0</v>
          </cell>
        </row>
        <row r="2137">
          <cell r="F2137" t="str">
            <v>S-FSPP081-280KVE410</v>
          </cell>
          <cell r="G2137" t="str">
            <v>Bearing no.280KVE4103EGS3CG130PMKX</v>
          </cell>
          <cell r="I2137" t="str">
            <v>PCS</v>
          </cell>
          <cell r="K2137" t="str">
            <v>SPC2-A32</v>
          </cell>
          <cell r="M2137">
            <v>0</v>
          </cell>
          <cell r="N2137">
            <v>0</v>
          </cell>
          <cell r="O2137">
            <v>4</v>
          </cell>
          <cell r="P2137">
            <v>2</v>
          </cell>
        </row>
        <row r="2138">
          <cell r="F2138" t="str">
            <v>S-FSPP0816320C3</v>
          </cell>
          <cell r="G2138" t="str">
            <v>BEARING NO.6320C3 "NACHI"</v>
          </cell>
          <cell r="I2138" t="str">
            <v>Pcs</v>
          </cell>
          <cell r="K2138" t="str">
            <v>SPC1-D32-REAR</v>
          </cell>
          <cell r="M2138">
            <v>8</v>
          </cell>
          <cell r="N2138">
            <v>8</v>
          </cell>
          <cell r="O2138">
            <v>4</v>
          </cell>
          <cell r="P2138">
            <v>2</v>
          </cell>
        </row>
        <row r="2139">
          <cell r="F2139" t="str">
            <v>S-FSPP0816320ZZCM</v>
          </cell>
          <cell r="G2139" t="str">
            <v>BEARING NO.6320C3 "NACHI"</v>
          </cell>
          <cell r="I2139" t="str">
            <v>Pcs</v>
          </cell>
          <cell r="K2139" t="str">
            <v>SPC1-D32-REAR</v>
          </cell>
          <cell r="M2139">
            <v>2</v>
          </cell>
          <cell r="N2139">
            <v>2</v>
          </cell>
          <cell r="O2139">
            <v>0</v>
          </cell>
          <cell r="P2139">
            <v>0</v>
          </cell>
        </row>
        <row r="2140">
          <cell r="F2140" t="str">
            <v>S-FSPP0816322ZZCM</v>
          </cell>
          <cell r="G2140" t="str">
            <v>BEARING NO.6322ZZCM "NSK"</v>
          </cell>
          <cell r="I2140" t="str">
            <v>Pcs</v>
          </cell>
          <cell r="K2140" t="str">
            <v>SPC1-D32-REAR</v>
          </cell>
          <cell r="M2140">
            <v>4</v>
          </cell>
          <cell r="N2140">
            <v>4</v>
          </cell>
          <cell r="O2140">
            <v>0</v>
          </cell>
          <cell r="P2140">
            <v>0</v>
          </cell>
        </row>
        <row r="2141">
          <cell r="F2141" t="str">
            <v>S-FSPP0817024ADF</v>
          </cell>
          <cell r="G2141" t="str">
            <v>Angular Contact Ball Bearing No. 7024ADF/GLP5</v>
          </cell>
          <cell r="I2141" t="str">
            <v>Pcs</v>
          </cell>
          <cell r="K2141" t="str">
            <v>SPC1-D22-FRONT</v>
          </cell>
          <cell r="M2141">
            <v>2</v>
          </cell>
          <cell r="N2141">
            <v>2</v>
          </cell>
          <cell r="O2141">
            <v>2</v>
          </cell>
          <cell r="P2141">
            <v>1</v>
          </cell>
        </row>
        <row r="2142">
          <cell r="F2142" t="str">
            <v>S-FSPP0817315DB</v>
          </cell>
          <cell r="G2142" t="str">
            <v>7315DB Angular contact ball Brgs. for Pump Honda CGL(2PCS/SET)</v>
          </cell>
          <cell r="I2142" t="str">
            <v>Set</v>
          </cell>
          <cell r="K2142" t="str">
            <v>SPC1-D22-FRONT</v>
          </cell>
          <cell r="M2142">
            <v>10</v>
          </cell>
          <cell r="N2142">
            <v>10</v>
          </cell>
          <cell r="O2142">
            <v>10</v>
          </cell>
          <cell r="P2142">
            <v>4</v>
          </cell>
        </row>
        <row r="2143">
          <cell r="F2143" t="str">
            <v>S-FSPP0817934DBCP5</v>
          </cell>
          <cell r="G2143" t="str">
            <v>Angular Ball Bearing No.7934DBCP5</v>
          </cell>
          <cell r="I2143" t="str">
            <v>Pcs</v>
          </cell>
          <cell r="K2143" t="str">
            <v>SPC1-D22-FRONT</v>
          </cell>
          <cell r="M2143">
            <v>1</v>
          </cell>
          <cell r="N2143">
            <v>1</v>
          </cell>
          <cell r="O2143">
            <v>1</v>
          </cell>
          <cell r="P2143">
            <v>0</v>
          </cell>
        </row>
        <row r="2144">
          <cell r="F2144" t="str">
            <v>S-FSPP0819321/80</v>
          </cell>
          <cell r="G2144" t="str">
            <v>Bearing No.9321 Cup,9380 Crone,</v>
          </cell>
          <cell r="I2144" t="str">
            <v>Set</v>
          </cell>
          <cell r="K2144" t="str">
            <v>SPC1-D34-REAR</v>
          </cell>
          <cell r="M2144">
            <v>2</v>
          </cell>
          <cell r="N2144">
            <v>2</v>
          </cell>
          <cell r="O2144">
            <v>2</v>
          </cell>
          <cell r="P2144">
            <v>0</v>
          </cell>
        </row>
        <row r="2145">
          <cell r="F2145" t="str">
            <v>S-FSPP081HR32952J</v>
          </cell>
          <cell r="G2145" t="str">
            <v>Bearing No.HR32952J</v>
          </cell>
          <cell r="I2145" t="str">
            <v>Pcs</v>
          </cell>
          <cell r="K2145" t="str">
            <v>SPC1-E30-FRONT</v>
          </cell>
          <cell r="M2145">
            <v>2</v>
          </cell>
          <cell r="N2145">
            <v>2</v>
          </cell>
          <cell r="O2145">
            <v>0</v>
          </cell>
          <cell r="P2145">
            <v>0</v>
          </cell>
        </row>
        <row r="2146">
          <cell r="F2146" t="str">
            <v>S-FSPP081NN3022C2P5</v>
          </cell>
          <cell r="G2146" t="str">
            <v>Double Cylindrical Roller Bearing No. NN3022C2P5</v>
          </cell>
          <cell r="I2146" t="str">
            <v>Pcs</v>
          </cell>
          <cell r="K2146" t="str">
            <v>SPC1-D44-FRONT</v>
          </cell>
          <cell r="M2146">
            <v>2</v>
          </cell>
          <cell r="N2146">
            <v>2</v>
          </cell>
          <cell r="O2146">
            <v>2</v>
          </cell>
          <cell r="P2146">
            <v>1</v>
          </cell>
        </row>
        <row r="2147">
          <cell r="F2147" t="str">
            <v>S-FSPP081NN4936CS70</v>
          </cell>
          <cell r="G2147" t="str">
            <v>Double Roller Bearing No.NN4936CS70-1P5</v>
          </cell>
          <cell r="I2147" t="str">
            <v>Pcs</v>
          </cell>
          <cell r="K2147" t="str">
            <v>SPC1-D34-FRONT</v>
          </cell>
          <cell r="M2147">
            <v>1</v>
          </cell>
          <cell r="N2147">
            <v>1</v>
          </cell>
          <cell r="O2147">
            <v>1</v>
          </cell>
          <cell r="P2147">
            <v>0</v>
          </cell>
        </row>
        <row r="2148">
          <cell r="F2148" t="str">
            <v>S-FSPP081NNU4928C2P5</v>
          </cell>
          <cell r="G2148" t="str">
            <v>Doble cylindrical Roller Bearing No. NNU4928C2P5</v>
          </cell>
          <cell r="I2148" t="str">
            <v>Pcs</v>
          </cell>
          <cell r="K2148" t="str">
            <v>SPC1-D44-FRONT</v>
          </cell>
          <cell r="M2148">
            <v>2</v>
          </cell>
          <cell r="N2148">
            <v>2</v>
          </cell>
          <cell r="O2148">
            <v>2</v>
          </cell>
          <cell r="P2148">
            <v>1</v>
          </cell>
        </row>
        <row r="2149">
          <cell r="F2149" t="str">
            <v>S-FSPP081NU1022C2P5</v>
          </cell>
          <cell r="G2149" t="str">
            <v>Roller Bearing no.NU1022C2P5</v>
          </cell>
          <cell r="I2149" t="str">
            <v>Pcs</v>
          </cell>
          <cell r="K2149" t="str">
            <v>SPC1-D44-FRONT</v>
          </cell>
          <cell r="M2149">
            <v>1</v>
          </cell>
          <cell r="N2149">
            <v>1</v>
          </cell>
          <cell r="O2149">
            <v>1</v>
          </cell>
          <cell r="P2149">
            <v>0</v>
          </cell>
        </row>
        <row r="2150">
          <cell r="F2150" t="str">
            <v>S-FSPP081ZARF3590-RS</v>
          </cell>
          <cell r="G2150" t="str">
            <v>Needle Roller Bearings Type ZARF3590-TV For Roll Shop</v>
          </cell>
          <cell r="I2150" t="str">
            <v>Pcs</v>
          </cell>
          <cell r="K2150" t="str">
            <v>SPC1-D34-FRONT</v>
          </cell>
          <cell r="M2150">
            <v>1</v>
          </cell>
          <cell r="N2150">
            <v>1</v>
          </cell>
          <cell r="O2150">
            <v>1</v>
          </cell>
          <cell r="P2150">
            <v>0</v>
          </cell>
        </row>
        <row r="2151">
          <cell r="F2151" t="str">
            <v>S-FSPP083UKP317D1</v>
          </cell>
          <cell r="G2151" t="str">
            <v>Pillow block Unit No.317D1 with Adapter No. H2317X "NSK"</v>
          </cell>
          <cell r="I2151" t="str">
            <v>Pcs</v>
          </cell>
          <cell r="K2151" t="str">
            <v>SPC2-C25</v>
          </cell>
          <cell r="M2151">
            <v>2</v>
          </cell>
          <cell r="N2151">
            <v>2</v>
          </cell>
          <cell r="O2151">
            <v>2</v>
          </cell>
          <cell r="P2151">
            <v>1</v>
          </cell>
        </row>
        <row r="2152">
          <cell r="F2152" t="str">
            <v>S-FSPP0SJ2100178-296</v>
          </cell>
          <cell r="G2152" t="str">
            <v>STANDARD DETECTOR ORDER NO.178-296 FORCE:0.75mN FOR  SJ-210, SJ-310</v>
          </cell>
          <cell r="I2152" t="str">
            <v>PCS</v>
          </cell>
          <cell r="K2152" t="str">
            <v>TOOLS CABINET NO.1</v>
          </cell>
          <cell r="M2152">
            <v>0</v>
          </cell>
          <cell r="N2152">
            <v>0</v>
          </cell>
          <cell r="O2152">
            <v>2</v>
          </cell>
          <cell r="P2152">
            <v>1</v>
          </cell>
        </row>
        <row r="2153">
          <cell r="F2153" t="str">
            <v>S-FSPP103BSK5016S</v>
          </cell>
          <cell r="G2153" t="str">
            <v>Ball screw for STR CRR wiper Dwg.JGT-SRR-STW-109</v>
          </cell>
          <cell r="I2153" t="str">
            <v>Unit</v>
          </cell>
          <cell r="K2153" t="str">
            <v>SPC1-B18-FRONT</v>
          </cell>
          <cell r="M2153">
            <v>1</v>
          </cell>
          <cell r="N2153">
            <v>1</v>
          </cell>
          <cell r="O2153">
            <v>1</v>
          </cell>
          <cell r="P2153">
            <v>0</v>
          </cell>
        </row>
        <row r="2154">
          <cell r="F2154" t="str">
            <v>S-FSPP103HSR30LB1SS</v>
          </cell>
          <cell r="G2154" t="str">
            <v>LM Guide Type: HSR30LB1SS Maker: THK</v>
          </cell>
          <cell r="I2154" t="str">
            <v>Pcs</v>
          </cell>
          <cell r="K2154" t="str">
            <v>SPC1-B48-FRONT</v>
          </cell>
          <cell r="M2154">
            <v>3</v>
          </cell>
          <cell r="N2154">
            <v>3</v>
          </cell>
          <cell r="O2154">
            <v>3</v>
          </cell>
          <cell r="P2154">
            <v>1</v>
          </cell>
        </row>
        <row r="2155">
          <cell r="F2155" t="str">
            <v>S-FSPP103KR6525Z</v>
          </cell>
          <cell r="G2155" t="str">
            <v>LM Guide for wiping KR6525Z-1369-0E Dwg.JGT-AWR-BP-110No.1</v>
          </cell>
          <cell r="I2155" t="str">
            <v>Unit</v>
          </cell>
          <cell r="K2155" t="str">
            <v>SPC1-B28-REAR</v>
          </cell>
          <cell r="M2155">
            <v>1</v>
          </cell>
          <cell r="N2155">
            <v>1</v>
          </cell>
          <cell r="O2155">
            <v>1</v>
          </cell>
          <cell r="P2155">
            <v>0</v>
          </cell>
        </row>
        <row r="2156">
          <cell r="F2156" t="str">
            <v>S-FSPP103P/N11351007</v>
          </cell>
          <cell r="G2156" t="str">
            <v>LINER P/N.1  MAT:MC-NYLON, DWG: IC-1351-Z30-007</v>
          </cell>
          <cell r="I2156" t="str">
            <v>Pcs</v>
          </cell>
          <cell r="K2156" t="str">
            <v>SPC1-MCNILON1</v>
          </cell>
          <cell r="M2156">
            <v>1</v>
          </cell>
          <cell r="N2156">
            <v>1</v>
          </cell>
          <cell r="O2156">
            <v>1</v>
          </cell>
          <cell r="P2156">
            <v>0</v>
          </cell>
        </row>
        <row r="2157">
          <cell r="F2157" t="str">
            <v>S-FSPP103P/N11360009</v>
          </cell>
          <cell r="G2157" t="str">
            <v>Liner P/N.1 Mat:MC-Nylon Dwg.IC-1360-Z30-009</v>
          </cell>
          <cell r="I2157" t="str">
            <v>Pcs</v>
          </cell>
          <cell r="K2157" t="str">
            <v>SPC1-MCNILON1</v>
          </cell>
          <cell r="M2157">
            <v>2</v>
          </cell>
          <cell r="N2157">
            <v>2</v>
          </cell>
          <cell r="O2157">
            <v>2</v>
          </cell>
          <cell r="P2157">
            <v>1</v>
          </cell>
        </row>
        <row r="2158">
          <cell r="F2158" t="str">
            <v>S-FSPP103P/N11420008</v>
          </cell>
          <cell r="G2158" t="str">
            <v>LINER GUIDE P/N.1 MAT:MC-NYLON, DWG: IC-1420-Z30-008</v>
          </cell>
          <cell r="I2158" t="str">
            <v>Pcs</v>
          </cell>
          <cell r="K2158" t="str">
            <v>SPC1-MCNILON1</v>
          </cell>
          <cell r="M2158">
            <v>1</v>
          </cell>
          <cell r="N2158">
            <v>1</v>
          </cell>
          <cell r="O2158">
            <v>1</v>
          </cell>
          <cell r="P2158">
            <v>0</v>
          </cell>
        </row>
        <row r="2159">
          <cell r="F2159" t="str">
            <v>S-FSPP103P/N21351010</v>
          </cell>
          <cell r="G2159" t="str">
            <v>LINER P/N. 2 MAT:MC-NYLON, DWG: IC-1351-Z30-010</v>
          </cell>
          <cell r="I2159" t="str">
            <v>Pcs</v>
          </cell>
          <cell r="K2159" t="str">
            <v>SPC1-MCNILON1</v>
          </cell>
          <cell r="M2159">
            <v>1</v>
          </cell>
          <cell r="N2159">
            <v>1</v>
          </cell>
          <cell r="O2159">
            <v>1</v>
          </cell>
          <cell r="P2159">
            <v>0</v>
          </cell>
        </row>
        <row r="2160">
          <cell r="F2160" t="str">
            <v>S-FSPP103P/N21351011</v>
          </cell>
          <cell r="G2160" t="str">
            <v>LINER P/N. 2 MAT:MC-NYLON, DWG: IC-1351-Z30-011</v>
          </cell>
          <cell r="I2160" t="str">
            <v>Pcs</v>
          </cell>
          <cell r="K2160" t="str">
            <v>SPC1-MCNYLON2</v>
          </cell>
          <cell r="M2160">
            <v>1</v>
          </cell>
          <cell r="N2160">
            <v>1</v>
          </cell>
          <cell r="O2160">
            <v>1</v>
          </cell>
          <cell r="P2160">
            <v>0</v>
          </cell>
        </row>
        <row r="2161">
          <cell r="F2161" t="str">
            <v>S-FSPP103P/N21360009</v>
          </cell>
          <cell r="G2161" t="str">
            <v>Liner P/N.2 Mat:MC-Nylon Dwg.IC-1360-Z30-009</v>
          </cell>
          <cell r="I2161" t="str">
            <v>Pcs</v>
          </cell>
          <cell r="K2161" t="str">
            <v>SPC1-MCNILON1</v>
          </cell>
          <cell r="M2161">
            <v>2</v>
          </cell>
          <cell r="N2161">
            <v>2</v>
          </cell>
          <cell r="O2161">
            <v>2</v>
          </cell>
          <cell r="P2161">
            <v>1</v>
          </cell>
        </row>
        <row r="2162">
          <cell r="F2162" t="str">
            <v>S-FSPP103P/N21361006</v>
          </cell>
          <cell r="G2162" t="str">
            <v>LINER P/N.2 MAT:MC-NYLON, DWG: IC-1361-Z30-006</v>
          </cell>
          <cell r="I2162" t="str">
            <v>Pcs</v>
          </cell>
          <cell r="K2162" t="str">
            <v>SPC1-MCNILON2</v>
          </cell>
          <cell r="M2162">
            <v>1</v>
          </cell>
          <cell r="N2162">
            <v>1</v>
          </cell>
          <cell r="O2162">
            <v>1</v>
          </cell>
          <cell r="P2162">
            <v>0</v>
          </cell>
        </row>
        <row r="2163">
          <cell r="F2163" t="str">
            <v>S-FSPP103P/N21410023</v>
          </cell>
          <cell r="G2163" t="str">
            <v>Guide Plate P/N.2 Mat:MC-Nylon Dwg.IC-1410-Z30-023</v>
          </cell>
          <cell r="I2163" t="str">
            <v>Pcs.</v>
          </cell>
          <cell r="K2163" t="str">
            <v>SPC1-MCNILON2</v>
          </cell>
          <cell r="M2163">
            <v>0</v>
          </cell>
          <cell r="N2163" t="str">
            <v>ACTUAL=2</v>
          </cell>
          <cell r="O2163">
            <v>0</v>
          </cell>
          <cell r="P2163">
            <v>0</v>
          </cell>
        </row>
        <row r="2164">
          <cell r="F2164" t="str">
            <v>S-FSPP103P/N21420008</v>
          </cell>
          <cell r="G2164" t="str">
            <v>LINER GUIDE P/N.2  MAT:MC-NYLON, DWG: IC-1420-Z30-008</v>
          </cell>
          <cell r="I2164" t="str">
            <v>Pcs</v>
          </cell>
          <cell r="K2164" t="str">
            <v>SPC1-MCNILON1</v>
          </cell>
          <cell r="M2164">
            <v>1</v>
          </cell>
          <cell r="N2164">
            <v>1</v>
          </cell>
          <cell r="O2164">
            <v>1</v>
          </cell>
          <cell r="P2164">
            <v>0</v>
          </cell>
        </row>
        <row r="2165">
          <cell r="F2165" t="str">
            <v>S-FSPP103P/N31360009</v>
          </cell>
          <cell r="G2165" t="str">
            <v>Liner P/N.3 Mat:MC-Nylon Dwg.IC-1360-Z30-009</v>
          </cell>
          <cell r="I2165" t="str">
            <v>Pcs</v>
          </cell>
          <cell r="K2165" t="str">
            <v>SPC1-MCNILON1</v>
          </cell>
          <cell r="M2165">
            <v>3</v>
          </cell>
          <cell r="N2165">
            <v>3</v>
          </cell>
          <cell r="O2165">
            <v>2</v>
          </cell>
          <cell r="P2165">
            <v>1</v>
          </cell>
        </row>
        <row r="2166">
          <cell r="F2166" t="str">
            <v>S-FSPP103P/N31420008</v>
          </cell>
          <cell r="G2166" t="str">
            <v>LINER GUIDE P/N.3 MAT:MC-NYLON, DWG: IC-1420-Z30-008</v>
          </cell>
          <cell r="I2166" t="str">
            <v>Pcs</v>
          </cell>
          <cell r="K2166" t="str">
            <v>SPC1-MCNILON1</v>
          </cell>
          <cell r="M2166">
            <v>1</v>
          </cell>
          <cell r="N2166">
            <v>1</v>
          </cell>
          <cell r="O2166">
            <v>1</v>
          </cell>
          <cell r="P2166">
            <v>0</v>
          </cell>
        </row>
        <row r="2167">
          <cell r="F2167" t="str">
            <v>S-FSPP103P/N41420008</v>
          </cell>
          <cell r="G2167" t="str">
            <v>LINER GUIDE P/N.4  MAT:MC-NYLON, DWG: IC-1420-Z30-008</v>
          </cell>
          <cell r="I2167" t="str">
            <v>Pcs</v>
          </cell>
          <cell r="K2167" t="str">
            <v>SPC1-MCNILON1</v>
          </cell>
          <cell r="M2167">
            <v>1</v>
          </cell>
          <cell r="N2167">
            <v>1</v>
          </cell>
          <cell r="O2167">
            <v>1</v>
          </cell>
          <cell r="P2167">
            <v>0</v>
          </cell>
        </row>
        <row r="2168">
          <cell r="F2168" t="str">
            <v>S-FSPP103-WPVLMGT</v>
          </cell>
          <cell r="G2168" t="str">
            <v>LM GUIDE MODEL:SSR35XW2UU+36L"THK" FOR WIPING</v>
          </cell>
          <cell r="I2168" t="str">
            <v>Set</v>
          </cell>
          <cell r="K2168" t="str">
            <v>SPC1-B48-REAR</v>
          </cell>
          <cell r="M2168">
            <v>4</v>
          </cell>
          <cell r="N2168">
            <v>4</v>
          </cell>
          <cell r="O2168">
            <v>4</v>
          </cell>
          <cell r="P2168">
            <v>2</v>
          </cell>
        </row>
        <row r="2169">
          <cell r="F2169" t="str">
            <v>S-FSPP141PXUP8M60</v>
          </cell>
          <cell r="G2169" t="str">
            <v>Timming Belt Ultra PX Belt Model: BG2496UP8M60-HC "TSUBACO"</v>
          </cell>
          <cell r="I2169" t="str">
            <v>Pcs</v>
          </cell>
          <cell r="K2169" t="str">
            <v>SPC1-V-BELT</v>
          </cell>
          <cell r="M2169">
            <v>2</v>
          </cell>
          <cell r="N2169">
            <v>2</v>
          </cell>
          <cell r="O2169">
            <v>2</v>
          </cell>
          <cell r="P2169">
            <v>1</v>
          </cell>
        </row>
        <row r="2170">
          <cell r="F2170" t="str">
            <v>S-FSPP15Oilles Bush</v>
          </cell>
          <cell r="G2170" t="str">
            <v>OILESS BUSH#500P,P/N.7 SIZE:(OD)85X(ID)55X(L)107MM.MAT:500-S</v>
          </cell>
          <cell r="I2170" t="str">
            <v>PCS</v>
          </cell>
          <cell r="K2170" t="str">
            <v>SPC2-B-FLOOR</v>
          </cell>
          <cell r="M2170">
            <v>2</v>
          </cell>
          <cell r="N2170">
            <v>2</v>
          </cell>
          <cell r="O2170">
            <v>0</v>
          </cell>
          <cell r="P2170">
            <v>0</v>
          </cell>
        </row>
        <row r="2171">
          <cell r="F2171" t="str">
            <v>S-FSPP163H120H+7B37A</v>
          </cell>
          <cell r="G2171" t="str">
            <v>Grinding Wheel: H120H+7B37A (1A) Size: 750x80x304.8 FOR WORK ROLL</v>
          </cell>
          <cell r="I2171" t="str">
            <v>Roll</v>
          </cell>
          <cell r="K2171" t="str">
            <v>Roll Shop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</row>
        <row r="2172">
          <cell r="F2172" t="str">
            <v>S-FSPP181L21OILER#1</v>
          </cell>
          <cell r="G2172" t="str">
            <v>181L21OILER ENTRY P/R LINER MC-NyLON #1 IC-6511-Z80-001</v>
          </cell>
          <cell r="I2172" t="str">
            <v>Pcs</v>
          </cell>
          <cell r="K2172" t="str">
            <v>SPC1-MCNILON1</v>
          </cell>
          <cell r="M2172">
            <v>2</v>
          </cell>
          <cell r="N2172">
            <v>2</v>
          </cell>
          <cell r="O2172">
            <v>2</v>
          </cell>
          <cell r="P2172">
            <v>1</v>
          </cell>
        </row>
        <row r="2173">
          <cell r="F2173" t="str">
            <v>S-FSPP181L21OILER#2</v>
          </cell>
          <cell r="G2173" t="str">
            <v>181L21OILER ENTRY P/R LINER MC-NyLON #2 IC-6511-Z80-001</v>
          </cell>
          <cell r="I2173" t="str">
            <v>Pcs</v>
          </cell>
          <cell r="K2173" t="str">
            <v>SPC1-MCNILON1</v>
          </cell>
          <cell r="M2173">
            <v>2</v>
          </cell>
          <cell r="N2173">
            <v>2</v>
          </cell>
          <cell r="O2173">
            <v>2</v>
          </cell>
          <cell r="P2173">
            <v>1</v>
          </cell>
        </row>
        <row r="2174">
          <cell r="F2174" t="str">
            <v>S-FSPP181L23SHEAR#1</v>
          </cell>
          <cell r="G2174" t="str">
            <v>181L23 DEL.SHEAR P/R LINER MC-NYLON#1 IC-6512-Z80-001</v>
          </cell>
          <cell r="I2174" t="str">
            <v>Pcs</v>
          </cell>
          <cell r="K2174" t="str">
            <v>SPC1-MCNILON1</v>
          </cell>
          <cell r="M2174">
            <v>1</v>
          </cell>
          <cell r="N2174">
            <v>1</v>
          </cell>
          <cell r="O2174">
            <v>1</v>
          </cell>
          <cell r="P2174">
            <v>0</v>
          </cell>
        </row>
        <row r="2175">
          <cell r="F2175" t="str">
            <v>S-FSPP181L23SHEAR#2</v>
          </cell>
          <cell r="G2175" t="str">
            <v>181L23 DEL.SHEAR P/R LINER MC-NYLON#2 IC-6512-Z80-001</v>
          </cell>
          <cell r="I2175" t="str">
            <v>Pcs</v>
          </cell>
          <cell r="K2175" t="str">
            <v>SPC1-MCNILON1</v>
          </cell>
          <cell r="M2175">
            <v>3</v>
          </cell>
          <cell r="N2175">
            <v>3</v>
          </cell>
          <cell r="O2175">
            <v>1</v>
          </cell>
          <cell r="P2175">
            <v>1</v>
          </cell>
        </row>
        <row r="2176">
          <cell r="F2176" t="str">
            <v>S-FSPP2103-LM-SR</v>
          </cell>
          <cell r="G2176" t="str">
            <v>LM Guide for furnace seal roll</v>
          </cell>
          <cell r="I2176" t="str">
            <v>Set</v>
          </cell>
          <cell r="K2176" t="str">
            <v>SPC1-B38-FRONT</v>
          </cell>
          <cell r="M2176">
            <v>2</v>
          </cell>
          <cell r="N2176">
            <v>2</v>
          </cell>
          <cell r="O2176">
            <v>2</v>
          </cell>
          <cell r="P2176">
            <v>1</v>
          </cell>
        </row>
        <row r="2177">
          <cell r="F2177" t="str">
            <v>S-FSPP2181-DEL P/R</v>
          </cell>
          <cell r="G2177" t="str">
            <v>CGL Del.Sher P/R Wear Part Part.2 Mat.SUS (IC-6512-Z80-001)</v>
          </cell>
          <cell r="I2177" t="str">
            <v>Pcs</v>
          </cell>
          <cell r="K2177" t="str">
            <v>SPC2-A34</v>
          </cell>
          <cell r="M2177">
            <v>2</v>
          </cell>
          <cell r="N2177">
            <v>2</v>
          </cell>
          <cell r="O2177">
            <v>2</v>
          </cell>
          <cell r="P2177">
            <v>1</v>
          </cell>
        </row>
        <row r="2178">
          <cell r="F2178" t="str">
            <v>S-FSPP2181-DEL PR MC</v>
          </cell>
          <cell r="G2178" t="str">
            <v>CGL Del.shear P/R waer plate P/N.2 MC-nylon IC-6512-Z80-001</v>
          </cell>
          <cell r="I2178" t="str">
            <v>Pcs</v>
          </cell>
          <cell r="K2178" t="str">
            <v>SPC1-MCNILON1</v>
          </cell>
          <cell r="M2178">
            <v>4</v>
          </cell>
          <cell r="N2178">
            <v>4</v>
          </cell>
          <cell r="O2178">
            <v>4</v>
          </cell>
          <cell r="P2178">
            <v>2</v>
          </cell>
        </row>
        <row r="2179">
          <cell r="F2179" t="str">
            <v>S-FSPP2181-Del.Sher</v>
          </cell>
          <cell r="G2179" t="str">
            <v>CGL Del.Sher Wear Part Part.4 Mat.SUS (IC-6412-Z30-017)</v>
          </cell>
          <cell r="I2179" t="str">
            <v>Pcs</v>
          </cell>
          <cell r="K2179" t="str">
            <v>SPC1-MCNILON1</v>
          </cell>
          <cell r="M2179">
            <v>1</v>
          </cell>
          <cell r="N2179">
            <v>1</v>
          </cell>
          <cell r="O2179">
            <v>1</v>
          </cell>
          <cell r="P2179">
            <v>0</v>
          </cell>
        </row>
        <row r="2180">
          <cell r="F2180" t="str">
            <v>S-FSPP2285-PBCRLW-16</v>
          </cell>
          <cell r="G2180" t="str">
            <v>Cylinder rod lower project block Dwg.IL-2122-Z30-008 No.16</v>
          </cell>
          <cell r="I2180" t="str">
            <v>Unit</v>
          </cell>
          <cell r="K2180" t="str">
            <v>SPC1-E24-FRONT</v>
          </cell>
          <cell r="M2180">
            <v>1</v>
          </cell>
          <cell r="N2180">
            <v>1</v>
          </cell>
          <cell r="O2180">
            <v>1</v>
          </cell>
          <cell r="P2180">
            <v>0</v>
          </cell>
        </row>
        <row r="2181">
          <cell r="F2181" t="str">
            <v>S-FSPP2285-PBDSH-18</v>
          </cell>
          <cell r="G2181" t="str">
            <v>Dust seal holder project block Dwg.IL-2122-Z30-008 No.18</v>
          </cell>
          <cell r="I2181" t="str">
            <v>Unit</v>
          </cell>
          <cell r="K2181" t="str">
            <v>SPC1-E24-FRONT</v>
          </cell>
          <cell r="M2181">
            <v>1</v>
          </cell>
          <cell r="N2181">
            <v>1</v>
          </cell>
          <cell r="O2181">
            <v>1</v>
          </cell>
          <cell r="P2181">
            <v>0</v>
          </cell>
        </row>
        <row r="2182">
          <cell r="F2182" t="str">
            <v>S-FSPP2285-PBRTN-17</v>
          </cell>
          <cell r="G2182" t="str">
            <v>Retainer project block Dwg.IL-2122-Z30-008 No.17</v>
          </cell>
          <cell r="I2182" t="str">
            <v>Unit</v>
          </cell>
          <cell r="K2182" t="str">
            <v>SPC1-E24-FRONT</v>
          </cell>
          <cell r="M2182">
            <v>1</v>
          </cell>
          <cell r="N2182">
            <v>1</v>
          </cell>
          <cell r="O2182">
            <v>1</v>
          </cell>
          <cell r="P2182">
            <v>0</v>
          </cell>
        </row>
        <row r="2183">
          <cell r="F2183" t="str">
            <v>S-FSPP2285-PBRTN-3</v>
          </cell>
          <cell r="G2183" t="str">
            <v>Retainer project block Dwg.IL-2111-Z30-024 No.3</v>
          </cell>
          <cell r="I2183" t="str">
            <v>Unit</v>
          </cell>
          <cell r="K2183" t="str">
            <v>SPC1-E24-FRONT</v>
          </cell>
          <cell r="M2183">
            <v>1</v>
          </cell>
          <cell r="N2183">
            <v>1</v>
          </cell>
          <cell r="O2183">
            <v>1</v>
          </cell>
          <cell r="P2183">
            <v>0</v>
          </cell>
        </row>
        <row r="2184">
          <cell r="F2184" t="str">
            <v>S-FSPP2285-SPM-PBRD9</v>
          </cell>
          <cell r="G2184" t="str">
            <v>Cylinder Rod SPM Project block Upper Dwg.IL-2111-Z30-024 No1</v>
          </cell>
          <cell r="I2184" t="str">
            <v>Set</v>
          </cell>
          <cell r="K2184" t="str">
            <v>SPC1-E24-FRONT</v>
          </cell>
          <cell r="M2184">
            <v>1</v>
          </cell>
          <cell r="N2184">
            <v>1</v>
          </cell>
          <cell r="O2184">
            <v>1</v>
          </cell>
          <cell r="P2184">
            <v>0</v>
          </cell>
        </row>
        <row r="2185">
          <cell r="F2185" t="str">
            <v>S-FSPP2285-SPM-PBRL</v>
          </cell>
          <cell r="G2185" t="str">
            <v>Cylinder Rod SPM Project block lower Dwg.IL-2111-Z30-024 No8</v>
          </cell>
          <cell r="I2185" t="str">
            <v>Set</v>
          </cell>
          <cell r="K2185" t="str">
            <v>SPC1-E24-FRONT</v>
          </cell>
          <cell r="M2185">
            <v>1</v>
          </cell>
          <cell r="N2185">
            <v>1</v>
          </cell>
          <cell r="O2185">
            <v>1</v>
          </cell>
          <cell r="P2185">
            <v>0</v>
          </cell>
        </row>
        <row r="2186">
          <cell r="F2186" t="str">
            <v>S-FSPP2383-HCS1232</v>
          </cell>
          <cell r="G2186" t="str">
            <v>CENTRIFUGAL PUMP MODEL HCS 1232HONDA KIKO</v>
          </cell>
          <cell r="I2186" t="str">
            <v>Set</v>
          </cell>
          <cell r="K2186" t="str">
            <v>SPC2-B23</v>
          </cell>
          <cell r="M2186">
            <v>1</v>
          </cell>
          <cell r="N2186">
            <v>1</v>
          </cell>
          <cell r="O2186">
            <v>1</v>
          </cell>
          <cell r="P2186">
            <v>0</v>
          </cell>
        </row>
        <row r="2187">
          <cell r="F2187" t="str">
            <v>S-FSPP241-MS-HQQE</v>
          </cell>
          <cell r="G2187" t="str">
            <v>Mech.Seal Model:HQQE for Boiler Sump Pit Pump</v>
          </cell>
          <cell r="I2187" t="str">
            <v>Pcs</v>
          </cell>
          <cell r="K2187" t="str">
            <v>SPC1-B32-REAR</v>
          </cell>
          <cell r="M2187">
            <v>2</v>
          </cell>
          <cell r="N2187">
            <v>2</v>
          </cell>
          <cell r="O2187">
            <v>2</v>
          </cell>
          <cell r="P2187">
            <v>1</v>
          </cell>
        </row>
        <row r="2188">
          <cell r="F2188" t="str">
            <v>S-FSPP241MUN472</v>
          </cell>
          <cell r="G2188" t="str">
            <v>Rotating Seal Ring MUNSCH PUMP, 65-40-200-PS-2P-15Kw&lt;472&gt;</v>
          </cell>
          <cell r="I2188" t="str">
            <v>Pcs</v>
          </cell>
          <cell r="K2188" t="str">
            <v>SPC1-C34-FRONT</v>
          </cell>
          <cell r="M2188">
            <v>3</v>
          </cell>
          <cell r="N2188">
            <v>3</v>
          </cell>
          <cell r="O2188">
            <v>3</v>
          </cell>
          <cell r="P2188">
            <v>1</v>
          </cell>
        </row>
        <row r="2189">
          <cell r="F2189" t="str">
            <v>S-FSPP241MUN473</v>
          </cell>
          <cell r="G2189" t="str">
            <v>Stationary Seal Ring,MUNSCH PUMP,65-40-200-PS-2P-15Kw.&lt;473&gt;</v>
          </cell>
          <cell r="I2189" t="str">
            <v>Pcs</v>
          </cell>
          <cell r="K2189" t="str">
            <v>SPC1-C34-FRONT</v>
          </cell>
          <cell r="M2189">
            <v>4</v>
          </cell>
          <cell r="N2189">
            <v>4</v>
          </cell>
          <cell r="O2189">
            <v>3</v>
          </cell>
          <cell r="P2189">
            <v>1</v>
          </cell>
        </row>
        <row r="2190">
          <cell r="F2190" t="str">
            <v>S-FSPP241MUN509</v>
          </cell>
          <cell r="G2190" t="str">
            <v>Intermediate ring munsch pump, tgpe65-40-200-PS-2 code &lt;509&gt;</v>
          </cell>
          <cell r="I2190" t="str">
            <v>Pcs</v>
          </cell>
          <cell r="K2190" t="str">
            <v>SPC1-C34-FRONT</v>
          </cell>
          <cell r="M2190">
            <v>2</v>
          </cell>
          <cell r="N2190">
            <v>2</v>
          </cell>
          <cell r="O2190">
            <v>2</v>
          </cell>
          <cell r="P2190">
            <v>1</v>
          </cell>
        </row>
        <row r="2191">
          <cell r="F2191" t="str">
            <v>S-FSPP241MUN523.5</v>
          </cell>
          <cell r="G2191" t="str">
            <v>Shaft Sleeve MUNSCH PUMP, 65-40-200-PS-2P-15Kw&lt;523.5&gt;</v>
          </cell>
          <cell r="I2191" t="str">
            <v>Pcs</v>
          </cell>
          <cell r="K2191" t="str">
            <v>SPC1-C34-FRONT</v>
          </cell>
          <cell r="M2191">
            <v>2</v>
          </cell>
          <cell r="N2191">
            <v>2</v>
          </cell>
          <cell r="O2191">
            <v>2</v>
          </cell>
          <cell r="P2191">
            <v>1</v>
          </cell>
        </row>
        <row r="2192">
          <cell r="F2192" t="str">
            <v>S-FSPP241MUN523.6</v>
          </cell>
          <cell r="G2192" t="str">
            <v>Shaft Sleeve MUNSCH PUMP, 65-40-200-PS-2P-15Kw&lt;523.6&gt;</v>
          </cell>
          <cell r="I2192" t="str">
            <v>Pcs</v>
          </cell>
          <cell r="K2192" t="str">
            <v>SPC1-C34-FRONT</v>
          </cell>
          <cell r="M2192">
            <v>2</v>
          </cell>
          <cell r="N2192">
            <v>2</v>
          </cell>
          <cell r="O2192">
            <v>2</v>
          </cell>
          <cell r="P2192">
            <v>1</v>
          </cell>
        </row>
        <row r="2193">
          <cell r="F2193" t="str">
            <v>S-FSPP241MUN80472</v>
          </cell>
          <cell r="G2193" t="str">
            <v>Rotating Seal Ring MUN. Pump NP80-50-315-PS-4P-15Kw code 472</v>
          </cell>
          <cell r="I2193" t="str">
            <v>Pcs</v>
          </cell>
          <cell r="K2193" t="str">
            <v>SPC1-C34-FRONT</v>
          </cell>
          <cell r="M2193">
            <v>1</v>
          </cell>
          <cell r="N2193">
            <v>1</v>
          </cell>
          <cell r="O2193">
            <v>1</v>
          </cell>
          <cell r="P2193">
            <v>0</v>
          </cell>
        </row>
        <row r="2194">
          <cell r="F2194" t="str">
            <v>S-FSPP241MUN80472.2</v>
          </cell>
          <cell r="G2194" t="str">
            <v>Rotating Seal Ring MUN. Pump NP80-50-315-PS-4P- code 472.2</v>
          </cell>
          <cell r="I2194" t="str">
            <v>Pcs</v>
          </cell>
          <cell r="K2194" t="str">
            <v>SPC1-C34-FRONT</v>
          </cell>
          <cell r="M2194">
            <v>1</v>
          </cell>
          <cell r="N2194">
            <v>1</v>
          </cell>
          <cell r="O2194">
            <v>1</v>
          </cell>
          <cell r="P2194">
            <v>0</v>
          </cell>
        </row>
        <row r="2195">
          <cell r="F2195" t="str">
            <v>S-FSPP241MUN80473</v>
          </cell>
          <cell r="G2195" t="str">
            <v>Stationary seal ring holder munsch pupm NP80-50-315 code 473</v>
          </cell>
          <cell r="I2195" t="str">
            <v>Pcs</v>
          </cell>
          <cell r="K2195" t="str">
            <v>SPC1-C34-FRONT</v>
          </cell>
          <cell r="M2195">
            <v>1</v>
          </cell>
          <cell r="N2195">
            <v>1</v>
          </cell>
          <cell r="O2195">
            <v>1</v>
          </cell>
          <cell r="P2195">
            <v>0</v>
          </cell>
        </row>
        <row r="2196">
          <cell r="F2196" t="str">
            <v>S-FSPP241MUN80473.2</v>
          </cell>
          <cell r="G2196" t="str">
            <v>Stationary seal ring holder munsch pupm NP80-50-315 code 473</v>
          </cell>
          <cell r="I2196" t="str">
            <v>Pcs</v>
          </cell>
          <cell r="K2196" t="str">
            <v>SPC1-C34-FRONT</v>
          </cell>
          <cell r="M2196">
            <v>1</v>
          </cell>
          <cell r="N2196">
            <v>1</v>
          </cell>
          <cell r="O2196">
            <v>1</v>
          </cell>
          <cell r="P2196">
            <v>0</v>
          </cell>
        </row>
        <row r="2197">
          <cell r="F2197" t="str">
            <v>S-FSPP241MUN80474.1</v>
          </cell>
          <cell r="G2197" t="str">
            <v>Thrust ring munsch pump type NP80-50-315 code 474.1</v>
          </cell>
          <cell r="I2197" t="str">
            <v>Pcs</v>
          </cell>
          <cell r="K2197" t="str">
            <v>SPC1-C34-FRONT</v>
          </cell>
          <cell r="M2197">
            <v>1</v>
          </cell>
          <cell r="N2197">
            <v>1</v>
          </cell>
          <cell r="O2197">
            <v>1</v>
          </cell>
          <cell r="P2197">
            <v>0</v>
          </cell>
        </row>
        <row r="2198">
          <cell r="F2198" t="str">
            <v>S-FSPP241MUN80475</v>
          </cell>
          <cell r="G2198" t="str">
            <v>Stationary seal ring munsch pump tgpe NP80-50-315 code 475</v>
          </cell>
          <cell r="I2198" t="str">
            <v>Pcs</v>
          </cell>
          <cell r="K2198" t="str">
            <v>SPC1-C34-FRONT</v>
          </cell>
          <cell r="M2198">
            <v>3</v>
          </cell>
          <cell r="N2198">
            <v>3</v>
          </cell>
          <cell r="O2198">
            <v>1</v>
          </cell>
          <cell r="P2198">
            <v>1</v>
          </cell>
        </row>
        <row r="2199">
          <cell r="F2199" t="str">
            <v>S-FSPP241MUN80475.2</v>
          </cell>
          <cell r="G2199" t="str">
            <v>Stationary Seal Ring MUN. Pump NP80-50-315-PS-4P code 475.2</v>
          </cell>
          <cell r="I2199" t="str">
            <v>Pcs</v>
          </cell>
          <cell r="K2199" t="str">
            <v>SPC1-C34-FRONT</v>
          </cell>
          <cell r="M2199">
            <v>1</v>
          </cell>
          <cell r="N2199">
            <v>1</v>
          </cell>
          <cell r="O2199">
            <v>1</v>
          </cell>
          <cell r="P2199">
            <v>0</v>
          </cell>
        </row>
        <row r="2200">
          <cell r="F2200" t="str">
            <v>S-FSPP241MUN80477</v>
          </cell>
          <cell r="G2200" t="str">
            <v>Spring munsch pump tgpe NP80-50-315 code 477</v>
          </cell>
          <cell r="I2200" t="str">
            <v>Pcs</v>
          </cell>
          <cell r="K2200" t="str">
            <v>SPC1-C34-FRONT</v>
          </cell>
          <cell r="M2200">
            <v>1</v>
          </cell>
          <cell r="N2200">
            <v>1</v>
          </cell>
          <cell r="O2200">
            <v>1</v>
          </cell>
          <cell r="P2200">
            <v>0</v>
          </cell>
        </row>
        <row r="2201">
          <cell r="F2201" t="str">
            <v>S-FSPP241MUN80477.2</v>
          </cell>
          <cell r="G2201" t="str">
            <v>Spring munsch pump tgpe NP80-50-315 code 477.2</v>
          </cell>
          <cell r="I2201" t="str">
            <v>Pcs</v>
          </cell>
          <cell r="K2201" t="str">
            <v>SPC1-C34-FRONT</v>
          </cell>
          <cell r="M2201">
            <v>1</v>
          </cell>
          <cell r="N2201">
            <v>1</v>
          </cell>
          <cell r="O2201">
            <v>1</v>
          </cell>
          <cell r="P2201">
            <v>0</v>
          </cell>
        </row>
        <row r="2202">
          <cell r="F2202" t="str">
            <v>S-FSPP241MUN80509</v>
          </cell>
          <cell r="G2202" t="str">
            <v>Intermediate ring munsch pump tgpe NP80-50-315code 509</v>
          </cell>
          <cell r="I2202" t="str">
            <v>Pcs</v>
          </cell>
          <cell r="K2202" t="str">
            <v>SPC1-C34-FRONT</v>
          </cell>
          <cell r="M2202">
            <v>1</v>
          </cell>
          <cell r="N2202">
            <v>1</v>
          </cell>
          <cell r="O2202">
            <v>1</v>
          </cell>
          <cell r="P2202">
            <v>0</v>
          </cell>
        </row>
        <row r="2203">
          <cell r="F2203" t="str">
            <v>S-FSPP241MUN80523.5</v>
          </cell>
          <cell r="G2203" t="str">
            <v>Shaft Sleeve MUN. Pump NP80-50-315-PS-4P code 523.5</v>
          </cell>
          <cell r="I2203" t="str">
            <v>Pcs</v>
          </cell>
          <cell r="K2203" t="str">
            <v>SPC1-C34-FRONT</v>
          </cell>
          <cell r="M2203">
            <v>1</v>
          </cell>
          <cell r="N2203">
            <v>1</v>
          </cell>
          <cell r="O2203">
            <v>1</v>
          </cell>
          <cell r="P2203">
            <v>0</v>
          </cell>
        </row>
        <row r="2204">
          <cell r="F2204" t="str">
            <v>S-FSPP241MUN80523.6</v>
          </cell>
          <cell r="G2204" t="str">
            <v>Shaft Sleeve MUN. Pump NP80-50-315-PS-4P code 523.6</v>
          </cell>
          <cell r="I2204" t="str">
            <v>Pcs</v>
          </cell>
          <cell r="K2204" t="str">
            <v>SPC1-C34-FRONT</v>
          </cell>
          <cell r="M2204">
            <v>1</v>
          </cell>
          <cell r="N2204">
            <v>1</v>
          </cell>
          <cell r="O2204">
            <v>1</v>
          </cell>
          <cell r="P2204">
            <v>0</v>
          </cell>
        </row>
        <row r="2205">
          <cell r="F2205" t="str">
            <v>S-FSPP242-234-300</v>
          </cell>
          <cell r="G2205" t="str">
            <v>Seal Kit Pneumatic Cylinder DIA.300x71MM. "TACO"</v>
          </cell>
          <cell r="I2205" t="str">
            <v>Pcs</v>
          </cell>
          <cell r="K2205" t="str">
            <v>SPC1-C21-REAR</v>
          </cell>
          <cell r="M2205">
            <v>2</v>
          </cell>
          <cell r="N2205">
            <v>2</v>
          </cell>
          <cell r="O2205">
            <v>2</v>
          </cell>
          <cell r="P2205">
            <v>1</v>
          </cell>
        </row>
        <row r="2206">
          <cell r="F2206" t="str">
            <v>S-FSPP242-235-360</v>
          </cell>
          <cell r="G2206" t="str">
            <v>Seal Kit Pneumatic Cylinder DIA.360x71MM. "TACO"</v>
          </cell>
          <cell r="I2206" t="str">
            <v>Pcs</v>
          </cell>
          <cell r="K2206" t="str">
            <v>SPC1-C21-REAR</v>
          </cell>
          <cell r="M2206">
            <v>2</v>
          </cell>
          <cell r="N2206">
            <v>2</v>
          </cell>
          <cell r="O2206">
            <v>2</v>
          </cell>
          <cell r="P2206">
            <v>1</v>
          </cell>
        </row>
        <row r="2207">
          <cell r="F2207" t="str">
            <v>S-FSPP242-279KVE13SN</v>
          </cell>
          <cell r="G2207" t="str">
            <v>Oil seal Type: 279KVE13SN for Bearing WR NSK</v>
          </cell>
          <cell r="I2207" t="str">
            <v>Pcs</v>
          </cell>
          <cell r="K2207" t="str">
            <v>SPC1-C23-REAR</v>
          </cell>
          <cell r="M2207">
            <v>12</v>
          </cell>
          <cell r="N2207">
            <v>12</v>
          </cell>
          <cell r="O2207">
            <v>12</v>
          </cell>
          <cell r="P2207">
            <v>4</v>
          </cell>
        </row>
        <row r="2208">
          <cell r="F2208" t="str">
            <v>S-FSPP242-B160XR40</v>
          </cell>
          <cell r="G2208" t="str">
            <v>SEAL KET PNEUMATIC CYLINDER TYPE:TC,BORE160-ROD40-STROKE145</v>
          </cell>
          <cell r="I2208" t="str">
            <v>Set</v>
          </cell>
          <cell r="K2208" t="str">
            <v>SPC1-C11-FRONT</v>
          </cell>
          <cell r="M2208">
            <v>1</v>
          </cell>
          <cell r="N2208">
            <v>1</v>
          </cell>
          <cell r="O2208">
            <v>1</v>
          </cell>
          <cell r="P2208">
            <v>0</v>
          </cell>
        </row>
        <row r="2209">
          <cell r="F2209" t="str">
            <v>S-FSPP242-B200XR50</v>
          </cell>
          <cell r="G2209" t="str">
            <v>SEAL KET PNEUMATIC CYLINDER TYPE:CB,BORE200-ROD50-STROKE350</v>
          </cell>
          <cell r="I2209" t="str">
            <v>Set</v>
          </cell>
          <cell r="K2209" t="str">
            <v>SPC1-C21-FRONT</v>
          </cell>
          <cell r="M2209">
            <v>4</v>
          </cell>
          <cell r="N2209">
            <v>4</v>
          </cell>
          <cell r="O2209">
            <v>4</v>
          </cell>
          <cell r="P2209">
            <v>2</v>
          </cell>
        </row>
        <row r="2210">
          <cell r="F2210" t="str">
            <v>S-FSPP242-B250XR60</v>
          </cell>
          <cell r="G2210" t="str">
            <v>SEAL KET PNEUMATIC CYLINDER TYPE:CA,BORE250-ROD60-STROKE120</v>
          </cell>
          <cell r="I2210" t="str">
            <v>Set</v>
          </cell>
          <cell r="K2210" t="str">
            <v>SPC1-C21-REAR</v>
          </cell>
          <cell r="M2210">
            <v>1</v>
          </cell>
          <cell r="N2210">
            <v>1</v>
          </cell>
          <cell r="O2210">
            <v>1</v>
          </cell>
          <cell r="P2210">
            <v>0</v>
          </cell>
        </row>
        <row r="2211">
          <cell r="F2211" t="str">
            <v>S-FSPP242-B300XR70</v>
          </cell>
          <cell r="G2211" t="str">
            <v>SEAL KET PNEUMATIC CYLINDER TYPE:FA,BORE300-ROD70-STROKE150</v>
          </cell>
          <cell r="I2211" t="str">
            <v>Set</v>
          </cell>
          <cell r="K2211" t="str">
            <v>SPC1-C21-FRONT</v>
          </cell>
          <cell r="M2211">
            <v>1</v>
          </cell>
          <cell r="N2211">
            <v>1</v>
          </cell>
          <cell r="O2211">
            <v>1</v>
          </cell>
          <cell r="P2211">
            <v>0</v>
          </cell>
        </row>
        <row r="2212">
          <cell r="F2212" t="str">
            <v>S-FSPP242-B300XR71</v>
          </cell>
          <cell r="G2212" t="str">
            <v>SEAL KET PNEUMATIC CYLINDER TYPE:TC,BORE300-ROD71-STROKE1410</v>
          </cell>
          <cell r="I2212" t="str">
            <v>Set</v>
          </cell>
          <cell r="K2212" t="str">
            <v>SPC1-C11-REAR</v>
          </cell>
          <cell r="M2212">
            <v>4</v>
          </cell>
          <cell r="N2212">
            <v>4</v>
          </cell>
          <cell r="O2212">
            <v>2</v>
          </cell>
          <cell r="P2212">
            <v>1</v>
          </cell>
        </row>
        <row r="2213">
          <cell r="F2213" t="str">
            <v>S-FSPP242-B360XR71</v>
          </cell>
          <cell r="G2213" t="str">
            <v>SEAL KET PNEUMATIC CYLINDER TYPE:TC,BORE360-ROD71-STROKE1310</v>
          </cell>
          <cell r="I2213" t="str">
            <v>Set</v>
          </cell>
          <cell r="K2213" t="str">
            <v>SPC1-C11-REAR</v>
          </cell>
          <cell r="M2213">
            <v>2</v>
          </cell>
          <cell r="N2213">
            <v>2</v>
          </cell>
          <cell r="O2213">
            <v>1</v>
          </cell>
          <cell r="P2213">
            <v>0</v>
          </cell>
        </row>
        <row r="2214">
          <cell r="F2214" t="str">
            <v>S-FSPP242G82-25.4X3M</v>
          </cell>
          <cell r="G2214" t="str">
            <v>GLANG PACKING NO.9079 25.4MMX3M</v>
          </cell>
          <cell r="I2214" t="str">
            <v>Pcs</v>
          </cell>
          <cell r="K2214" t="str">
            <v>SPC1-E41-FRONT</v>
          </cell>
          <cell r="M2214">
            <v>0</v>
          </cell>
          <cell r="N2214">
            <v>1</v>
          </cell>
          <cell r="O2214">
            <v>1</v>
          </cell>
          <cell r="P2214">
            <v>0</v>
          </cell>
        </row>
        <row r="2215">
          <cell r="F2215" t="str">
            <v>S-FSPP242-GP6906400</v>
          </cell>
          <cell r="G2215" t="str">
            <v>SPM Push up Cylinder Wear Ring Model:GP6906400-T47</v>
          </cell>
          <cell r="I2215" t="str">
            <v>Pcs</v>
          </cell>
          <cell r="K2215" t="str">
            <v>SPC1-B22-FRONT</v>
          </cell>
          <cell r="M2215">
            <v>2</v>
          </cell>
          <cell r="N2215">
            <v>2</v>
          </cell>
          <cell r="O2215">
            <v>2</v>
          </cell>
          <cell r="P2215">
            <v>0</v>
          </cell>
        </row>
        <row r="2216">
          <cell r="F2216" t="str">
            <v>S-FSPP242-GP7506400</v>
          </cell>
          <cell r="G2216" t="str">
            <v>SPM Push up Cylinder Wear Ring Model: GP7506400-C380</v>
          </cell>
          <cell r="I2216" t="str">
            <v>Pcs</v>
          </cell>
          <cell r="K2216" t="str">
            <v>SPC1-B22-FRONT</v>
          </cell>
          <cell r="M2216">
            <v>4</v>
          </cell>
          <cell r="N2216">
            <v>4</v>
          </cell>
          <cell r="O2216">
            <v>4</v>
          </cell>
          <cell r="P2216">
            <v>0</v>
          </cell>
        </row>
        <row r="2217">
          <cell r="F2217" t="str">
            <v>S-FSPP242-GR6905300</v>
          </cell>
          <cell r="G2217" t="str">
            <v>SPM Push up Cylinder Wear Ring Model:GR6905300-T47</v>
          </cell>
          <cell r="I2217" t="str">
            <v>Pcs</v>
          </cell>
          <cell r="K2217" t="str">
            <v>SPC1-B22-FRONT</v>
          </cell>
          <cell r="M2217">
            <v>2</v>
          </cell>
          <cell r="N2217">
            <v>2</v>
          </cell>
          <cell r="O2217">
            <v>2</v>
          </cell>
          <cell r="P2217">
            <v>0</v>
          </cell>
        </row>
        <row r="2218">
          <cell r="F2218" t="str">
            <v>S-FSPP242-GR7505300</v>
          </cell>
          <cell r="G2218" t="str">
            <v>SPM Push up Cylinder Wear Ring Model:GR7505300-C380</v>
          </cell>
          <cell r="I2218" t="str">
            <v>Pcs</v>
          </cell>
          <cell r="K2218" t="str">
            <v>SPC1-B22-FRONT</v>
          </cell>
          <cell r="M2218">
            <v>4</v>
          </cell>
          <cell r="N2218">
            <v>4</v>
          </cell>
          <cell r="O2218">
            <v>4</v>
          </cell>
          <cell r="P2218">
            <v>0</v>
          </cell>
        </row>
        <row r="2219">
          <cell r="F2219" t="str">
            <v>S-FSPP242HYDS200X125</v>
          </cell>
          <cell r="G2219" t="str">
            <v>HYD.SEAL KIT SIZE BORE 200XROD 125MM,U-202 FILTER PRESS WWT</v>
          </cell>
          <cell r="I2219" t="str">
            <v>SET</v>
          </cell>
          <cell r="K2219" t="str">
            <v>SPC1-B33-FRONT</v>
          </cell>
          <cell r="M2219">
            <v>1</v>
          </cell>
          <cell r="N2219">
            <v>1</v>
          </cell>
          <cell r="O2219">
            <v>0</v>
          </cell>
          <cell r="P2219">
            <v>0</v>
          </cell>
        </row>
        <row r="2220">
          <cell r="F2220" t="str">
            <v>S-FSPP242MUN474.1</v>
          </cell>
          <cell r="G2220" t="str">
            <v>Thrust Ring MUNSCH PUMP,65-40-200-PS-2P-15Kw.&lt;474.1&gt;</v>
          </cell>
          <cell r="I2220" t="str">
            <v>Pcs</v>
          </cell>
          <cell r="K2220" t="str">
            <v>SPC1-C34-FRONT</v>
          </cell>
          <cell r="M2220">
            <v>3</v>
          </cell>
          <cell r="N2220">
            <v>3</v>
          </cell>
          <cell r="O2220">
            <v>3</v>
          </cell>
          <cell r="P2220">
            <v>1</v>
          </cell>
        </row>
        <row r="2221">
          <cell r="F2221" t="str">
            <v>S-FSPP242MUN475</v>
          </cell>
          <cell r="G2221" t="str">
            <v>Stationary Seal Ring, MUNSCH PUMP,65-40-200-2P-15Kw&lt;475&gt;</v>
          </cell>
          <cell r="I2221" t="str">
            <v>Pcs</v>
          </cell>
          <cell r="K2221" t="str">
            <v>SPC1-C34-FRONT</v>
          </cell>
          <cell r="M2221">
            <v>3</v>
          </cell>
          <cell r="N2221">
            <v>3</v>
          </cell>
          <cell r="O2221">
            <v>2</v>
          </cell>
          <cell r="P2221">
            <v>1</v>
          </cell>
        </row>
        <row r="2222">
          <cell r="F2222" t="str">
            <v>S-FSPP242-OFU4-3</v>
          </cell>
          <cell r="G2222" t="str">
            <v>*******Filter Element for OFU4-3 (3 Micron) FOR LINE FLUSHING</v>
          </cell>
          <cell r="I2222" t="str">
            <v>Pcs</v>
          </cell>
          <cell r="K2222" t="str">
            <v>SPC1-C56-REAR</v>
          </cell>
          <cell r="M2222">
            <v>1</v>
          </cell>
          <cell r="N2222">
            <v>1</v>
          </cell>
          <cell r="O2222">
            <v>0</v>
          </cell>
          <cell r="P2222">
            <v>0</v>
          </cell>
        </row>
        <row r="2223">
          <cell r="F2223" t="str">
            <v>S-FSPP242-ORAR00474</v>
          </cell>
          <cell r="G2223" t="str">
            <v>SPM Push up Cylinder O-Ring Model: ORAR00474-N9XXX</v>
          </cell>
          <cell r="I2223" t="str">
            <v>Pcs</v>
          </cell>
          <cell r="K2223" t="str">
            <v>SPC1-B22-FRONT</v>
          </cell>
          <cell r="M2223">
            <v>2</v>
          </cell>
          <cell r="N2223">
            <v>2</v>
          </cell>
          <cell r="O2223">
            <v>2</v>
          </cell>
          <cell r="P2223">
            <v>0</v>
          </cell>
        </row>
        <row r="2224">
          <cell r="F2224" t="str">
            <v>S-FSPP242-PT0806400</v>
          </cell>
          <cell r="G2224" t="str">
            <v>SPM Push up Cylinder Glyd Ring Model: PT0806400</v>
          </cell>
          <cell r="I2224" t="str">
            <v>Pcs</v>
          </cell>
          <cell r="K2224" t="str">
            <v>SPC1-B22-FRONT</v>
          </cell>
          <cell r="M2224">
            <v>2</v>
          </cell>
          <cell r="N2224">
            <v>2</v>
          </cell>
          <cell r="O2224">
            <v>2</v>
          </cell>
          <cell r="P2224">
            <v>0</v>
          </cell>
        </row>
        <row r="2225">
          <cell r="F2225" t="str">
            <v>S-FSPP242-RSK805300</v>
          </cell>
          <cell r="G2225" t="str">
            <v>SPM Push up Cylinder Stepseal Model:RSK805300-T46</v>
          </cell>
          <cell r="I2225" t="str">
            <v>Pcs</v>
          </cell>
          <cell r="K2225" t="str">
            <v>SPC1-B22-FRONT</v>
          </cell>
          <cell r="M2225">
            <v>4</v>
          </cell>
          <cell r="N2225">
            <v>4</v>
          </cell>
          <cell r="O2225">
            <v>4</v>
          </cell>
          <cell r="P2225">
            <v>0</v>
          </cell>
        </row>
        <row r="2226">
          <cell r="F2226" t="str">
            <v>S-FSPP242SB30036025N</v>
          </cell>
          <cell r="G2226" t="str">
            <v>Oil seal for scrap boiler mandrel drive oil seal No. SB 300 360 25</v>
          </cell>
          <cell r="I2226" t="str">
            <v>Pcs</v>
          </cell>
          <cell r="K2226" t="str">
            <v>SPC1-C23-REAR</v>
          </cell>
          <cell r="M2226">
            <v>2</v>
          </cell>
          <cell r="N2226">
            <v>2</v>
          </cell>
          <cell r="O2226">
            <v>0</v>
          </cell>
          <cell r="P2226">
            <v>0</v>
          </cell>
        </row>
        <row r="2227">
          <cell r="F2227" t="str">
            <v>S-FSPP242SB43048025N</v>
          </cell>
          <cell r="G2227" t="str">
            <v>Oil seal SB430X480X25 FOR SCRAP BALLER MANDREL</v>
          </cell>
          <cell r="I2227" t="str">
            <v>Pcs</v>
          </cell>
          <cell r="K2227" t="str">
            <v>SPC1-C23-REAR</v>
          </cell>
          <cell r="M2227">
            <v>2</v>
          </cell>
          <cell r="N2227">
            <v>2</v>
          </cell>
          <cell r="O2227">
            <v>2</v>
          </cell>
          <cell r="P2227">
            <v>1</v>
          </cell>
        </row>
        <row r="2228">
          <cell r="F2228" t="str">
            <v>S-FSPP242-SEL-B-BUR</v>
          </cell>
          <cell r="G2228" t="str">
            <v>MAIN SEAL FOR BEARING BACK UP ROLL</v>
          </cell>
          <cell r="I2228" t="str">
            <v>Set</v>
          </cell>
          <cell r="K2228" t="str">
            <v>SPC1-C61-FRONT</v>
          </cell>
          <cell r="M2228">
            <v>8</v>
          </cell>
          <cell r="N2228">
            <v>8</v>
          </cell>
          <cell r="O2228">
            <v>12</v>
          </cell>
          <cell r="P2228">
            <v>6</v>
          </cell>
        </row>
        <row r="2229">
          <cell r="F2229" t="str">
            <v>S-FSPP242-WE5405300</v>
          </cell>
          <cell r="G2229" t="str">
            <v>SPM Push up Cylinder Excluder Model:WE5405300-T46</v>
          </cell>
          <cell r="I2229" t="str">
            <v>Pcs</v>
          </cell>
          <cell r="K2229" t="str">
            <v>SPC1-B22-FRONT</v>
          </cell>
          <cell r="M2229">
            <v>2</v>
          </cell>
          <cell r="N2229">
            <v>2</v>
          </cell>
          <cell r="O2229">
            <v>2</v>
          </cell>
          <cell r="P2229">
            <v>0</v>
          </cell>
        </row>
        <row r="2230">
          <cell r="F2230" t="str">
            <v>S-FSPP242-YS360</v>
          </cell>
          <cell r="G2230" t="str">
            <v>Oil seal YS360x400x17x2D6 "KOYO"</v>
          </cell>
          <cell r="I2230" t="str">
            <v>Pcs</v>
          </cell>
          <cell r="K2230" t="str">
            <v>SPC1-C13-FRONT</v>
          </cell>
          <cell r="M2230">
            <v>16</v>
          </cell>
          <cell r="N2230">
            <v>16</v>
          </cell>
          <cell r="O2230">
            <v>8</v>
          </cell>
          <cell r="P2230">
            <v>4</v>
          </cell>
        </row>
        <row r="2231">
          <cell r="F2231" t="str">
            <v>S-FSPP242-YS650-RS</v>
          </cell>
          <cell r="G2231" t="str">
            <v>OIL SEAL MODEL YS650-710-25- FOR CHOCK BUR</v>
          </cell>
          <cell r="I2231" t="str">
            <v>Pcs</v>
          </cell>
          <cell r="K2231" t="str">
            <v>SPC1-C61-FRONT</v>
          </cell>
          <cell r="M2231">
            <v>4</v>
          </cell>
          <cell r="N2231">
            <v>4</v>
          </cell>
          <cell r="O2231">
            <v>4</v>
          </cell>
          <cell r="P2231">
            <v>2</v>
          </cell>
        </row>
        <row r="2232">
          <cell r="F2232" t="str">
            <v>S-FSPP242-YS740-RS</v>
          </cell>
          <cell r="G2232" t="str">
            <v>OIL SEAL MODEL YS740-790-25-2D10 BUR CHOCK</v>
          </cell>
          <cell r="I2232" t="str">
            <v>Set</v>
          </cell>
          <cell r="K2232" t="str">
            <v>SPC1-C53-FRONT</v>
          </cell>
          <cell r="M2232">
            <v>4</v>
          </cell>
          <cell r="N2232">
            <v>4</v>
          </cell>
          <cell r="O2232">
            <v>4</v>
          </cell>
          <cell r="P2232">
            <v>2</v>
          </cell>
        </row>
        <row r="2233">
          <cell r="F2233" t="str">
            <v>S-FSPP243-1050SI0760</v>
          </cell>
          <cell r="G2233" t="str">
            <v>GASKET 1050-SI Size:ID760xPCD800xOD1030x3Tx28+28Hole Dia:19</v>
          </cell>
          <cell r="I2233" t="str">
            <v>Pcs</v>
          </cell>
          <cell r="K2233" t="str">
            <v>SPC1-D41-FRONT</v>
          </cell>
          <cell r="M2233">
            <v>4</v>
          </cell>
          <cell r="N2233">
            <v>4</v>
          </cell>
          <cell r="O2233">
            <v>4</v>
          </cell>
          <cell r="P2233">
            <v>1</v>
          </cell>
        </row>
        <row r="2234">
          <cell r="F2234" t="str">
            <v>S-FSPP243-1050SI0900</v>
          </cell>
          <cell r="G2234" t="str">
            <v>Gasket 1050-SI Size:ID0900XPCD980XOD1030X3TX28Hole Dia:19</v>
          </cell>
          <cell r="I2234" t="str">
            <v>Pcs</v>
          </cell>
          <cell r="K2234" t="str">
            <v>SPC1-D41-FRONT</v>
          </cell>
          <cell r="M2234">
            <v>10</v>
          </cell>
          <cell r="N2234">
            <v>10</v>
          </cell>
          <cell r="O2234">
            <v>10</v>
          </cell>
          <cell r="P2234">
            <v>4</v>
          </cell>
        </row>
        <row r="2235">
          <cell r="F2235" t="str">
            <v>S-FSPP2431050SI1000</v>
          </cell>
          <cell r="G2235" t="str">
            <v>Gasket 1050-SI Size: ID1000XPCD1100XOD1150X3T Model: T/#1050</v>
          </cell>
          <cell r="I2235" t="str">
            <v>Pcs</v>
          </cell>
          <cell r="K2235" t="str">
            <v>SPC1-D41-FRONT</v>
          </cell>
          <cell r="M2235">
            <v>2</v>
          </cell>
          <cell r="N2235">
            <v>2</v>
          </cell>
          <cell r="O2235">
            <v>2</v>
          </cell>
          <cell r="P2235">
            <v>1</v>
          </cell>
        </row>
        <row r="2236">
          <cell r="F2236" t="str">
            <v>S-FSPP243-1050SI1100</v>
          </cell>
          <cell r="G2236" t="str">
            <v>GASKET 1050-SI Size:ID1100xPCD1180xOD1230x3Tx28Hole Dia:19</v>
          </cell>
          <cell r="I2236" t="str">
            <v>Pcs</v>
          </cell>
          <cell r="K2236" t="str">
            <v>SPC1-D41-FRONT</v>
          </cell>
          <cell r="M2236">
            <v>4</v>
          </cell>
          <cell r="N2236">
            <v>4</v>
          </cell>
          <cell r="O2236">
            <v>4</v>
          </cell>
          <cell r="P2236">
            <v>2</v>
          </cell>
        </row>
        <row r="2237">
          <cell r="F2237" t="str">
            <v>S-FSPP243-1374G0910</v>
          </cell>
          <cell r="G2237" t="str">
            <v>GASKET 1374-G SIZE:id0910xPCD950xOD1180x3Tx28+28Hole Dia:19</v>
          </cell>
          <cell r="I2237" t="str">
            <v>Pcs</v>
          </cell>
          <cell r="K2237" t="str">
            <v>SPC1-E51-FRONT</v>
          </cell>
          <cell r="M2237">
            <v>18</v>
          </cell>
          <cell r="N2237">
            <v>18</v>
          </cell>
          <cell r="O2237">
            <v>14</v>
          </cell>
          <cell r="P2237">
            <v>7</v>
          </cell>
        </row>
        <row r="2238">
          <cell r="F2238" t="str">
            <v>S-FSPP243ID64273825T</v>
          </cell>
          <cell r="G2238" t="str">
            <v>GASKET MANHOLE SIZE:ID642*OD738*25T MAT: RUBBER EPDM</v>
          </cell>
          <cell r="I2238" t="str">
            <v>Pcs</v>
          </cell>
          <cell r="K2238" t="str">
            <v>SPC1-E50-FRONT</v>
          </cell>
          <cell r="M2238">
            <v>2</v>
          </cell>
          <cell r="N2238">
            <v>2</v>
          </cell>
          <cell r="O2238">
            <v>2</v>
          </cell>
          <cell r="P2238">
            <v>1</v>
          </cell>
        </row>
        <row r="2239">
          <cell r="F2239" t="str">
            <v>S-FSPP2480-SPMH-CV2W</v>
          </cell>
          <cell r="G2239" t="str">
            <v>Cylinder valve SPM hight pressure spray 2W-300K-25A WJ00026</v>
          </cell>
          <cell r="I2239" t="str">
            <v>Unit</v>
          </cell>
          <cell r="K2239" t="str">
            <v>SPC2-C-FLOOR</v>
          </cell>
          <cell r="M2239">
            <v>1</v>
          </cell>
          <cell r="N2239">
            <v>1</v>
          </cell>
          <cell r="O2239">
            <v>1</v>
          </cell>
          <cell r="P2239">
            <v>0</v>
          </cell>
        </row>
        <row r="2240">
          <cell r="F2240" t="str">
            <v>S-FSPP2480-SPMH-CV3W</v>
          </cell>
          <cell r="G2240" t="str">
            <v>Cylinder valve SPM hight pressure spray 3W-300K-40A WJ00013</v>
          </cell>
          <cell r="I2240" t="str">
            <v>Unit</v>
          </cell>
          <cell r="K2240" t="str">
            <v>SPC2-C-FLOOR</v>
          </cell>
          <cell r="M2240">
            <v>1</v>
          </cell>
          <cell r="N2240">
            <v>1</v>
          </cell>
          <cell r="O2240">
            <v>1</v>
          </cell>
          <cell r="P2240">
            <v>0</v>
          </cell>
        </row>
        <row r="2241">
          <cell r="F2241" t="str">
            <v>S-FSPP266MUN477</v>
          </cell>
          <cell r="G2241" t="str">
            <v>Spring MUNSCH PUMP,Type:60-40-200-2P-15Kw&lt;477&gt;</v>
          </cell>
          <cell r="I2241" t="str">
            <v>Pcs</v>
          </cell>
          <cell r="K2241" t="str">
            <v>SPC1-C34-FRONT</v>
          </cell>
          <cell r="M2241">
            <v>3</v>
          </cell>
          <cell r="N2241">
            <v>3</v>
          </cell>
          <cell r="O2241">
            <v>2</v>
          </cell>
          <cell r="P2241">
            <v>2</v>
          </cell>
        </row>
        <row r="2242">
          <cell r="F2242" t="str">
            <v>S-FSPP283ERBG10H5111</v>
          </cell>
          <cell r="G2242" t="str">
            <v xml:space="preserve"> Reducing &amp; Relieving Valve Model: ERBG-10-H-5111 "YUKEN"</v>
          </cell>
          <cell r="I2242" t="str">
            <v>Pcs</v>
          </cell>
          <cell r="K2242" t="str">
            <v>SPC1-C16-FRONT</v>
          </cell>
          <cell r="M2242">
            <v>3</v>
          </cell>
          <cell r="N2242">
            <v>3</v>
          </cell>
          <cell r="O2242">
            <v>3</v>
          </cell>
          <cell r="P2242">
            <v>1</v>
          </cell>
        </row>
        <row r="2243">
          <cell r="F2243" t="str">
            <v>S-FSPP283HF42113224</v>
          </cell>
          <cell r="G2243" t="str">
            <v>Stop valve grease Type: HF-4211-32-24 Size: 32A Flang</v>
          </cell>
          <cell r="I2243" t="str">
            <v>Pcs</v>
          </cell>
          <cell r="K2243" t="str">
            <v>SPC1-C25-FRONT</v>
          </cell>
          <cell r="M2243">
            <v>8</v>
          </cell>
          <cell r="N2243">
            <v>8</v>
          </cell>
          <cell r="O2243">
            <v>8</v>
          </cell>
          <cell r="P2243">
            <v>4</v>
          </cell>
        </row>
        <row r="2244">
          <cell r="F2244" t="str">
            <v>S-FSPP283LSVHG042502</v>
          </cell>
          <cell r="G2244" t="str">
            <v>Linear Servo Valve Type: LSVHG-04-250-2-ET-1001</v>
          </cell>
          <cell r="I2244" t="str">
            <v>Pcs</v>
          </cell>
          <cell r="K2244" t="str">
            <v>SPC1-C16-REAR</v>
          </cell>
          <cell r="M2244">
            <v>1</v>
          </cell>
          <cell r="N2244">
            <v>1</v>
          </cell>
          <cell r="O2244">
            <v>1</v>
          </cell>
          <cell r="P2244">
            <v>0</v>
          </cell>
        </row>
        <row r="2245">
          <cell r="F2245" t="str">
            <v>S-FSPP2851FC100BN140</v>
          </cell>
          <cell r="G2245" t="str">
            <v>Hydraulic cylinder Model:140H-8R 1FC100BN140-A0AQ2-L</v>
          </cell>
          <cell r="I2245" t="str">
            <v>Pcs</v>
          </cell>
          <cell r="K2245" t="str">
            <v>SPC2-A22</v>
          </cell>
          <cell r="M2245">
            <v>1</v>
          </cell>
          <cell r="N2245">
            <v>1</v>
          </cell>
          <cell r="O2245">
            <v>1</v>
          </cell>
          <cell r="P2245">
            <v>0</v>
          </cell>
        </row>
        <row r="2246">
          <cell r="F2246" t="str">
            <v>S-FSPP2851LC40BN170</v>
          </cell>
          <cell r="G2246" t="str">
            <v>Hydraulic cylinder Model:140H-8R 1LC40BN470-A0AQ2-L</v>
          </cell>
          <cell r="I2246" t="str">
            <v>Pcs</v>
          </cell>
          <cell r="K2246" t="str">
            <v>SPC2-A22</v>
          </cell>
          <cell r="M2246">
            <v>1</v>
          </cell>
          <cell r="N2246">
            <v>1</v>
          </cell>
          <cell r="O2246">
            <v>1</v>
          </cell>
          <cell r="P2246">
            <v>0</v>
          </cell>
        </row>
        <row r="2247">
          <cell r="F2247" t="str">
            <v>S-FSPP285CA140/80</v>
          </cell>
          <cell r="G2247" t="str">
            <v>HYD. Cylinder Top &amp; Bottom for CGL No.1,2 Belt Wrapper</v>
          </cell>
          <cell r="I2247" t="str">
            <v>Pcs</v>
          </cell>
          <cell r="K2247" t="str">
            <v>SPC2-A14</v>
          </cell>
          <cell r="M2247">
            <v>0</v>
          </cell>
          <cell r="N2247" t="str">
            <v>REPAIRABLE PART=2</v>
          </cell>
          <cell r="O2247">
            <v>2</v>
          </cell>
          <cell r="P2247">
            <v>1</v>
          </cell>
        </row>
        <row r="2248">
          <cell r="F2248" t="str">
            <v>S-FSPP286HR-08S-04</v>
          </cell>
          <cell r="G2248" t="str">
            <v>ROTARY ACTUATOR FOR BELT WRAPPER HR-O8S-04-11C-402</v>
          </cell>
          <cell r="I2248" t="str">
            <v>Pcs</v>
          </cell>
          <cell r="K2248" t="str">
            <v>SPC1-C36-FRONT</v>
          </cell>
          <cell r="M2248">
            <v>1</v>
          </cell>
          <cell r="N2248">
            <v>1</v>
          </cell>
          <cell r="O2248">
            <v>1</v>
          </cell>
          <cell r="P2248">
            <v>0</v>
          </cell>
        </row>
        <row r="2249">
          <cell r="F2249" t="str">
            <v>S-FSPP286PG300AB</v>
          </cell>
          <cell r="G2249" t="str">
            <v>POWER GUIDE MODEL: PG300AB "NIRECO"</v>
          </cell>
          <cell r="I2249" t="str">
            <v>Pcs</v>
          </cell>
          <cell r="K2249" t="str">
            <v>SPC1-C36-FRONT</v>
          </cell>
          <cell r="M2249">
            <v>1</v>
          </cell>
          <cell r="N2249">
            <v>1</v>
          </cell>
          <cell r="O2249">
            <v>2</v>
          </cell>
          <cell r="P2249">
            <v>0</v>
          </cell>
        </row>
        <row r="2250">
          <cell r="F2250" t="str">
            <v>S-FSPP286-RS-SN10310</v>
          </cell>
          <cell r="G2250" t="str">
            <v>Roller Stator"White""Model: SN103104819 -Filter Press-WWT</v>
          </cell>
          <cell r="I2250" t="str">
            <v>Pcs</v>
          </cell>
          <cell r="K2250" t="str">
            <v>SPC1-B32-REAR</v>
          </cell>
          <cell r="M2250">
            <v>1</v>
          </cell>
          <cell r="N2250">
            <v>1</v>
          </cell>
          <cell r="O2250">
            <v>1</v>
          </cell>
          <cell r="P2250">
            <v>0</v>
          </cell>
        </row>
        <row r="2251">
          <cell r="F2251" t="str">
            <v>S-FSPP3008AMNRV5B</v>
          </cell>
          <cell r="G2251" t="str">
            <v>AIR MOTOR MODEL: 8AM-NRV-5B, Nm=1500rpm,Tm=1.2Kgm</v>
          </cell>
          <cell r="I2251" t="str">
            <v>Pcs</v>
          </cell>
          <cell r="K2251" t="str">
            <v>SPC1-B46-REAR</v>
          </cell>
          <cell r="M2251">
            <v>1</v>
          </cell>
          <cell r="N2251">
            <v>1</v>
          </cell>
          <cell r="O2251">
            <v>2</v>
          </cell>
          <cell r="P2251">
            <v>0</v>
          </cell>
        </row>
        <row r="2252">
          <cell r="F2252" t="str">
            <v>S-FSPP300-TUBE-PFA</v>
          </cell>
          <cell r="G2252" t="str">
            <v>RCL- Air Tube T0.3x20x5MM.xL20M., Material: PFA</v>
          </cell>
          <cell r="I2252" t="str">
            <v>Pcs</v>
          </cell>
          <cell r="K2252" t="str">
            <v>SPC1-E46-FRONT</v>
          </cell>
          <cell r="M2252">
            <v>3</v>
          </cell>
          <cell r="N2252">
            <v>3</v>
          </cell>
          <cell r="O2252">
            <v>3</v>
          </cell>
          <cell r="P2252">
            <v>1</v>
          </cell>
        </row>
        <row r="2253">
          <cell r="F2253" t="str">
            <v>S-FSPP300-TUBE-PUR</v>
          </cell>
          <cell r="G2253" t="str">
            <v>RCL - Air Tube Size: 20AxL20M., Material: PUR</v>
          </cell>
          <cell r="I2253" t="str">
            <v>Pcs</v>
          </cell>
          <cell r="K2253" t="str">
            <v>SPC1-E46-FRONT</v>
          </cell>
          <cell r="M2253">
            <v>3</v>
          </cell>
          <cell r="N2253">
            <v>3</v>
          </cell>
          <cell r="O2253">
            <v>3</v>
          </cell>
          <cell r="P2253">
            <v>1</v>
          </cell>
        </row>
        <row r="2254">
          <cell r="F2254" t="str">
            <v>S-FSPP304-ACL-CB125</v>
          </cell>
          <cell r="G2254" t="str">
            <v>AIR CYLINDER Model: ACL-CB125-S230-3377-GF3-0041</v>
          </cell>
          <cell r="I2254" t="str">
            <v>Pcs</v>
          </cell>
          <cell r="K2254" t="str">
            <v>SPC2-A23</v>
          </cell>
          <cell r="M2254">
            <v>2</v>
          </cell>
          <cell r="N2254">
            <v>2</v>
          </cell>
          <cell r="O2254">
            <v>2</v>
          </cell>
          <cell r="P2254">
            <v>1</v>
          </cell>
        </row>
        <row r="2255">
          <cell r="F2255" t="str">
            <v>S-FSPP304-ACL-TC125</v>
          </cell>
          <cell r="G2255" t="str">
            <v>AIR CYLINDER Model: ACL-TC125-S250-4488-GF3-0041</v>
          </cell>
          <cell r="I2255" t="str">
            <v>Pcs</v>
          </cell>
          <cell r="K2255" t="str">
            <v>SPC2-A23</v>
          </cell>
          <cell r="M2255">
            <v>2</v>
          </cell>
          <cell r="N2255">
            <v>2</v>
          </cell>
          <cell r="O2255">
            <v>2</v>
          </cell>
          <cell r="P2255">
            <v>1</v>
          </cell>
        </row>
        <row r="2256">
          <cell r="F2256" t="str">
            <v>S-FSPP304-ACL-TN140</v>
          </cell>
          <cell r="G2256" t="str">
            <v>Air Cylinder CDS1TN140-125-DCN3759N " SMC "</v>
          </cell>
          <cell r="I2256" t="str">
            <v>Pcs</v>
          </cell>
          <cell r="K2256" t="str">
            <v>SPC2-A23</v>
          </cell>
          <cell r="M2256">
            <v>1</v>
          </cell>
          <cell r="N2256">
            <v>1</v>
          </cell>
          <cell r="O2256">
            <v>1</v>
          </cell>
          <cell r="P2256">
            <v>0</v>
          </cell>
        </row>
        <row r="2257">
          <cell r="F2257" t="str">
            <v>S-FSPP304-ACM-CB100</v>
          </cell>
          <cell r="G2257" t="str">
            <v>AIR CYLINDER Model: ACM-N-CB100-S310-3377-GF3-0041</v>
          </cell>
          <cell r="I2257" t="str">
            <v>Pcs</v>
          </cell>
          <cell r="K2257" t="str">
            <v>SPC2-A23</v>
          </cell>
          <cell r="M2257">
            <v>2</v>
          </cell>
          <cell r="N2257">
            <v>2</v>
          </cell>
          <cell r="O2257">
            <v>2</v>
          </cell>
          <cell r="P2257">
            <v>1</v>
          </cell>
        </row>
        <row r="2258">
          <cell r="F2258" t="str">
            <v>S-FSPP304-ACM-TC100</v>
          </cell>
          <cell r="G2258" t="str">
            <v>AIR CYLINDER Model: ACM-N-TC100-S390-4488-GF3-0041</v>
          </cell>
          <cell r="I2258" t="str">
            <v>Pcs</v>
          </cell>
          <cell r="K2258" t="str">
            <v>SPC2-A23</v>
          </cell>
          <cell r="M2258">
            <v>2</v>
          </cell>
          <cell r="N2258">
            <v>2</v>
          </cell>
          <cell r="O2258">
            <v>2</v>
          </cell>
          <cell r="P2258">
            <v>1</v>
          </cell>
        </row>
        <row r="2259">
          <cell r="F2259" t="str">
            <v>S-FSPP304-CA2T50-150</v>
          </cell>
          <cell r="G2259" t="str">
            <v>Air cylinder SMC Model CA2T50-150J Max. Press. 1.0 Mpa</v>
          </cell>
          <cell r="I2259" t="str">
            <v>Pcs</v>
          </cell>
          <cell r="K2259" t="str">
            <v>SPC1-C18-REAR</v>
          </cell>
          <cell r="M2259">
            <v>2</v>
          </cell>
          <cell r="N2259">
            <v>2</v>
          </cell>
          <cell r="O2259">
            <v>2</v>
          </cell>
          <cell r="P2259">
            <v>1</v>
          </cell>
        </row>
        <row r="2260">
          <cell r="F2260" t="str">
            <v>S-FSPP304-WPACYLO</v>
          </cell>
          <cell r="G2260" t="str">
            <v>Air Cylinder Model: SCA2-U-TB-50N-100-Y "CKD"</v>
          </cell>
          <cell r="I2260" t="str">
            <v>Pcs</v>
          </cell>
          <cell r="K2260" t="str">
            <v>SPC1-C18-REAR</v>
          </cell>
          <cell r="M2260">
            <v>2</v>
          </cell>
          <cell r="N2260">
            <v>2</v>
          </cell>
          <cell r="O2260">
            <v>3</v>
          </cell>
          <cell r="P2260">
            <v>1</v>
          </cell>
        </row>
        <row r="2261">
          <cell r="F2261" t="str">
            <v>S-FSPP-304Y-7E</v>
          </cell>
          <cell r="G2261" t="str">
            <v>TOMOE Pneumatic Actuator with Butterfly Valves ( On-Off )</v>
          </cell>
          <cell r="I2261" t="str">
            <v>Pcs</v>
          </cell>
          <cell r="K2261" t="str">
            <v>SPC1-F22-FRONT</v>
          </cell>
          <cell r="M2261">
            <v>1</v>
          </cell>
          <cell r="N2261">
            <v>1</v>
          </cell>
          <cell r="O2261">
            <v>1</v>
          </cell>
          <cell r="P2261">
            <v>0</v>
          </cell>
        </row>
        <row r="2262">
          <cell r="F2262" t="str">
            <v>S-FSPP305-PA-AP35DA</v>
          </cell>
          <cell r="G2262" t="str">
            <v>Pneumatic Actuator &amp; Valve Model:AP3.5 DA "SIRCA"U-117-WWT</v>
          </cell>
          <cell r="I2262" t="str">
            <v>Set</v>
          </cell>
          <cell r="K2262" t="str">
            <v>SPC1-D18-FRONT</v>
          </cell>
          <cell r="M2262">
            <v>1</v>
          </cell>
          <cell r="N2262">
            <v>1</v>
          </cell>
          <cell r="O2262">
            <v>1</v>
          </cell>
          <cell r="P2262">
            <v>0</v>
          </cell>
        </row>
        <row r="2263">
          <cell r="F2263" t="str">
            <v>S-FSPP305PRV11B-20A</v>
          </cell>
          <cell r="G2263" t="str">
            <v>REGULATOR FOR SINK ROLL WIPPER</v>
          </cell>
          <cell r="I2263" t="str">
            <v>Pcs</v>
          </cell>
          <cell r="K2263" t="str">
            <v>SPC1-C28-REAR</v>
          </cell>
          <cell r="M2263">
            <v>2</v>
          </cell>
          <cell r="N2263">
            <v>2</v>
          </cell>
          <cell r="O2263">
            <v>2</v>
          </cell>
          <cell r="P2263">
            <v>1</v>
          </cell>
        </row>
        <row r="2264">
          <cell r="F2264" t="str">
            <v>S-FSPP3075244002002</v>
          </cell>
          <cell r="G2264" t="str">
            <v>TACO AIR SOLENOID VALVE TYPE 524-400-2002 DC 24V</v>
          </cell>
          <cell r="I2264" t="str">
            <v>Pcs</v>
          </cell>
          <cell r="K2264" t="str">
            <v>SPC1-C47-FRONT</v>
          </cell>
          <cell r="M2264">
            <v>1</v>
          </cell>
          <cell r="N2264">
            <v>1</v>
          </cell>
          <cell r="O2264">
            <v>1</v>
          </cell>
          <cell r="P2264">
            <v>0</v>
          </cell>
        </row>
        <row r="2265">
          <cell r="F2265" t="str">
            <v>S-FSPP307-AD21-50A</v>
          </cell>
          <cell r="G2265" t="str">
            <v>Air Solenoid Valve Model: AD21-50A-02E-DC24V,</v>
          </cell>
          <cell r="I2265" t="str">
            <v>Pcs</v>
          </cell>
          <cell r="K2265" t="str">
            <v>SPC1-C48-REAR</v>
          </cell>
          <cell r="M2265">
            <v>1</v>
          </cell>
          <cell r="N2265">
            <v>1</v>
          </cell>
          <cell r="O2265">
            <v>1</v>
          </cell>
          <cell r="P2265">
            <v>0</v>
          </cell>
        </row>
        <row r="2266">
          <cell r="F2266" t="str">
            <v>S-FSPP307-ESV-SKP25F</v>
          </cell>
          <cell r="G2266" t="str">
            <v>Emergency shutoff valve model:SKP25F0002 " EMT" for boiler</v>
          </cell>
          <cell r="I2266" t="str">
            <v>PCS</v>
          </cell>
          <cell r="K2266" t="str">
            <v>SPC1</v>
          </cell>
          <cell r="M2266">
            <v>0</v>
          </cell>
          <cell r="N2266" t="str">
            <v>REPAIRABLE PART=1</v>
          </cell>
          <cell r="O2266">
            <v>1</v>
          </cell>
          <cell r="P2266">
            <v>0</v>
          </cell>
        </row>
        <row r="2267">
          <cell r="F2267" t="str">
            <v>S-FSPP307-SV-FAG31-X</v>
          </cell>
          <cell r="G2267" t="str">
            <v>Air Solenoid Valve Model : FAG31-X1392 " CKD "</v>
          </cell>
          <cell r="I2267" t="str">
            <v>Pcs</v>
          </cell>
          <cell r="K2267" t="str">
            <v>SPC1-C38-FRONT</v>
          </cell>
          <cell r="M2267">
            <v>4</v>
          </cell>
          <cell r="N2267">
            <v>4</v>
          </cell>
          <cell r="O2267">
            <v>4</v>
          </cell>
          <cell r="P2267">
            <v>2</v>
          </cell>
        </row>
        <row r="2268">
          <cell r="F2268" t="str">
            <v>S-FSPP307-SV-SX3</v>
          </cell>
          <cell r="G2268" t="str">
            <v>Solenoid valve Model : SX3, AC220V,For Surface BD Boiler</v>
          </cell>
          <cell r="I2268" t="str">
            <v>Pcs</v>
          </cell>
          <cell r="K2268" t="str">
            <v>SPC1-C38-FRONT</v>
          </cell>
          <cell r="M2268">
            <v>2</v>
          </cell>
          <cell r="N2268">
            <v>2</v>
          </cell>
          <cell r="O2268">
            <v>2</v>
          </cell>
          <cell r="P2268">
            <v>1</v>
          </cell>
        </row>
        <row r="2269">
          <cell r="F2269" t="str">
            <v>S-FSPP307-SV-VNA-40</v>
          </cell>
          <cell r="G2269" t="str">
            <v>Solenoid Valve CKD VNA-40, AC200V,Press 3o kPa for Boiler</v>
          </cell>
          <cell r="I2269" t="str">
            <v>Pcs</v>
          </cell>
          <cell r="K2269" t="str">
            <v>SPC1-C48-REAR</v>
          </cell>
          <cell r="M2269">
            <v>1</v>
          </cell>
          <cell r="N2269">
            <v>1</v>
          </cell>
          <cell r="O2269">
            <v>1</v>
          </cell>
          <cell r="P2269">
            <v>0</v>
          </cell>
        </row>
        <row r="2270">
          <cell r="F2270" t="str">
            <v>S-FSPP321GA84SP-R250</v>
          </cell>
          <cell r="G2270" t="str">
            <v>PRESSURE SWITCH MODEL:SP-R-250 RANGE:3.0~25MPa</v>
          </cell>
          <cell r="I2270" t="str">
            <v>Pcs</v>
          </cell>
          <cell r="K2270" t="str">
            <v>SPC1-C38-REAR</v>
          </cell>
          <cell r="M2270">
            <v>0</v>
          </cell>
          <cell r="N2270" t="str">
            <v>REPAIRABLE PART=3</v>
          </cell>
          <cell r="O2270">
            <v>1</v>
          </cell>
          <cell r="P2270">
            <v>0</v>
          </cell>
        </row>
        <row r="2271">
          <cell r="F2271" t="str">
            <v>S-FSPP-341-RT</v>
          </cell>
          <cell r="G2271" t="str">
            <v>Radiant Tube for CGL</v>
          </cell>
          <cell r="I2271" t="str">
            <v>Set</v>
          </cell>
          <cell r="K2271" t="str">
            <v xml:space="preserve">Entry </v>
          </cell>
          <cell r="M2271">
            <v>20</v>
          </cell>
          <cell r="N2271">
            <v>20</v>
          </cell>
          <cell r="O2271">
            <v>5</v>
          </cell>
          <cell r="P2271">
            <v>2</v>
          </cell>
        </row>
        <row r="2272">
          <cell r="F2272" t="str">
            <v>S-FSPP-344-RC</v>
          </cell>
          <cell r="G2272" t="str">
            <v>RECUPERATOR</v>
          </cell>
          <cell r="I2272" t="str">
            <v>Set</v>
          </cell>
          <cell r="K2272" t="str">
            <v>SPC2-D34</v>
          </cell>
          <cell r="M2272">
            <v>1</v>
          </cell>
          <cell r="N2272">
            <v>1</v>
          </cell>
          <cell r="O2272">
            <v>1</v>
          </cell>
          <cell r="P2272">
            <v>0</v>
          </cell>
        </row>
        <row r="2273">
          <cell r="F2273" t="str">
            <v>S-FSPP360-4SPB280</v>
          </cell>
          <cell r="G2273" t="str">
            <v>Taper Bushed Pulley Model: 4SPB280 (4 Groove ) With Bush 302</v>
          </cell>
          <cell r="I2273" t="str">
            <v>Pcs</v>
          </cell>
          <cell r="K2273" t="str">
            <v>SPC1-B37-REAR</v>
          </cell>
          <cell r="M2273">
            <v>2</v>
          </cell>
          <cell r="N2273">
            <v>2</v>
          </cell>
          <cell r="O2273">
            <v>2</v>
          </cell>
          <cell r="P2273">
            <v>1</v>
          </cell>
        </row>
        <row r="2274">
          <cell r="F2274" t="str">
            <v>S-FSPP360-QD-70X18X4</v>
          </cell>
          <cell r="G2274" t="str">
            <v>BUSHNG QD TYPE: BORE70MM KEYGROVE18X4MM</v>
          </cell>
          <cell r="I2274" t="str">
            <v>Pcs</v>
          </cell>
          <cell r="K2274" t="str">
            <v>SPC1-B37-FRONT</v>
          </cell>
          <cell r="M2274">
            <v>1</v>
          </cell>
          <cell r="N2274">
            <v>1</v>
          </cell>
          <cell r="O2274">
            <v>0</v>
          </cell>
          <cell r="P2274">
            <v>0</v>
          </cell>
        </row>
        <row r="2275">
          <cell r="F2275" t="str">
            <v>S-FSPP360-SPB300</v>
          </cell>
          <cell r="G2275" t="str">
            <v>Pulley Model: 4SPB-300-4 ( 4 Groove )&amp; Taper Bush No. 3525</v>
          </cell>
          <cell r="I2275" t="str">
            <v>Set</v>
          </cell>
          <cell r="K2275" t="str">
            <v>SPC1-B37-FRONT</v>
          </cell>
          <cell r="M2275">
            <v>1</v>
          </cell>
          <cell r="N2275">
            <v>1</v>
          </cell>
          <cell r="O2275">
            <v>1</v>
          </cell>
          <cell r="P2275">
            <v>0</v>
          </cell>
        </row>
        <row r="2276">
          <cell r="F2276" t="str">
            <v>S-FSPP360-SPB335</v>
          </cell>
          <cell r="G2276" t="str">
            <v>Pulley Model: 4SPB-335-4 ( 4 Groove )&amp; Taper Bush No. 3525</v>
          </cell>
          <cell r="I2276" t="str">
            <v>Set</v>
          </cell>
          <cell r="K2276" t="str">
            <v>SPC1-B37-REAR</v>
          </cell>
          <cell r="M2276">
            <v>1</v>
          </cell>
          <cell r="N2276">
            <v>1</v>
          </cell>
          <cell r="O2276">
            <v>1</v>
          </cell>
          <cell r="P2276">
            <v>0</v>
          </cell>
        </row>
        <row r="2277">
          <cell r="F2277" t="str">
            <v>S-FSPP361-BF-ALU42w</v>
          </cell>
          <cell r="G2277" t="str">
            <v>Blade Fan ALU 42w 06n G4-A 04877 AP"IVI ILMED" Cooling Tower</v>
          </cell>
          <cell r="I2277" t="str">
            <v>PCS</v>
          </cell>
          <cell r="K2277" t="str">
            <v>RCL</v>
          </cell>
          <cell r="M2277">
            <v>2</v>
          </cell>
          <cell r="N2277">
            <v>2</v>
          </cell>
          <cell r="O2277">
            <v>2</v>
          </cell>
          <cell r="P2277">
            <v>0</v>
          </cell>
        </row>
        <row r="2278">
          <cell r="F2278" t="str">
            <v>S-FSPP361-IF4RFT-RH</v>
          </cell>
          <cell r="G2278" t="str">
            <v>Impeller Fan Modlel : 4RFT-RH for JAZ Exhaust Fan</v>
          </cell>
          <cell r="I2278" t="str">
            <v>Set</v>
          </cell>
          <cell r="K2278" t="str">
            <v>SPC2-C35</v>
          </cell>
          <cell r="M2278">
            <v>1</v>
          </cell>
          <cell r="N2278">
            <v>1</v>
          </cell>
          <cell r="O2278">
            <v>1</v>
          </cell>
          <cell r="P2278">
            <v>0</v>
          </cell>
        </row>
        <row r="2279">
          <cell r="F2279" t="str">
            <v>S-FSPP361-IF6RFT-LR</v>
          </cell>
          <cell r="G2279" t="str">
            <v>Impeller Fan Modlel : 6RFT-LR for Cleaning Sec. Exhaust Fan</v>
          </cell>
          <cell r="I2279" t="str">
            <v>Set</v>
          </cell>
          <cell r="K2279" t="str">
            <v>SPC2-C35</v>
          </cell>
          <cell r="M2279">
            <v>1</v>
          </cell>
          <cell r="N2279">
            <v>1</v>
          </cell>
          <cell r="O2279">
            <v>1</v>
          </cell>
          <cell r="P2279">
            <v>0</v>
          </cell>
        </row>
        <row r="2280">
          <cell r="F2280" t="str">
            <v>S-FSPP361MXE125</v>
          </cell>
          <cell r="G2280" t="str">
            <v>MAIN FAN COMPLETE SET MODEL: MXE 125-008030-00 With ABB FOR POT DUST COLLECTOR</v>
          </cell>
          <cell r="I2280" t="str">
            <v>Set</v>
          </cell>
          <cell r="K2280" t="str">
            <v>Delivery RCL</v>
          </cell>
          <cell r="M2280">
            <v>0</v>
          </cell>
          <cell r="N2280" t="str">
            <v>REPAIRABLE PART=1</v>
          </cell>
          <cell r="O2280">
            <v>1</v>
          </cell>
          <cell r="P2280">
            <v>0</v>
          </cell>
        </row>
        <row r="2281">
          <cell r="F2281" t="str">
            <v>S-FSPP362-FN-CMF2TVR</v>
          </cell>
          <cell r="G2281" t="str">
            <v>FAN CFM2-No.2-TV-R-RS-A "TERAL" B-103 Degas Blower-DI System</v>
          </cell>
          <cell r="I2281" t="str">
            <v>Set</v>
          </cell>
          <cell r="K2281" t="str">
            <v>SPC2-B14</v>
          </cell>
          <cell r="M2281">
            <v>1</v>
          </cell>
          <cell r="N2281">
            <v>1</v>
          </cell>
          <cell r="O2281">
            <v>1</v>
          </cell>
          <cell r="P2281">
            <v>0</v>
          </cell>
        </row>
        <row r="2282">
          <cell r="F2282" t="str">
            <v>S-FSPP380A22LR01CK32</v>
          </cell>
          <cell r="G2282" t="str">
            <v>Piston Pump model:A22-L-R-01-C-K-32</v>
          </cell>
          <cell r="I2282" t="str">
            <v>Set</v>
          </cell>
          <cell r="K2282" t="str">
            <v>SPC1-B36-FRONT</v>
          </cell>
          <cell r="M2282">
            <v>1</v>
          </cell>
          <cell r="N2282">
            <v>1</v>
          </cell>
          <cell r="O2282">
            <v>1</v>
          </cell>
          <cell r="P2282">
            <v>0</v>
          </cell>
        </row>
        <row r="2283">
          <cell r="F2283" t="str">
            <v>S-FSPP380-CFP-CP-70V</v>
          </cell>
          <cell r="G2283" t="str">
            <v>Chemcial feed pump Model: CP-70V6 AC200/220V for Boiler</v>
          </cell>
          <cell r="I2283" t="str">
            <v>Pcs</v>
          </cell>
          <cell r="K2283" t="str">
            <v>SPC1-B46-FRONT</v>
          </cell>
          <cell r="M2283">
            <v>1</v>
          </cell>
          <cell r="N2283">
            <v>1</v>
          </cell>
          <cell r="O2283">
            <v>1</v>
          </cell>
          <cell r="P2283">
            <v>0</v>
          </cell>
        </row>
        <row r="2284">
          <cell r="F2284" t="str">
            <v>S-FSPP380-MDM25-1602</v>
          </cell>
          <cell r="G2284" t="str">
            <v>IWAKI Self Primimg Magnetic Drive Pump Model:MDM25-1602</v>
          </cell>
          <cell r="I2284" t="str">
            <v>Set</v>
          </cell>
          <cell r="K2284" t="str">
            <v>SPC2-B32</v>
          </cell>
          <cell r="M2284">
            <v>1</v>
          </cell>
          <cell r="N2284">
            <v>1</v>
          </cell>
          <cell r="O2284">
            <v>1</v>
          </cell>
          <cell r="P2284">
            <v>0</v>
          </cell>
        </row>
        <row r="2285">
          <cell r="F2285" t="str">
            <v>S-FSPP380-MDM40-1601</v>
          </cell>
          <cell r="G2285" t="str">
            <v>IWAKI Self Primimg Magnetic Drive Pump Model:MDM40-1601</v>
          </cell>
          <cell r="I2285" t="str">
            <v>Set</v>
          </cell>
          <cell r="K2285" t="str">
            <v>SPC2-B32</v>
          </cell>
          <cell r="M2285">
            <v>1</v>
          </cell>
          <cell r="N2285">
            <v>1</v>
          </cell>
          <cell r="O2285">
            <v>1</v>
          </cell>
          <cell r="P2285">
            <v>0</v>
          </cell>
        </row>
        <row r="2286">
          <cell r="F2286" t="str">
            <v>S-FSPP380-MP-LK-32VC</v>
          </cell>
          <cell r="G2286" t="str">
            <v>Metering Pump Iwaki LK-32VC-02 forP-203-2 HCL feed,DI System</v>
          </cell>
          <cell r="I2286" t="str">
            <v>PCS</v>
          </cell>
          <cell r="K2286" t="str">
            <v>SPC1-B16-REAR</v>
          </cell>
          <cell r="M2286">
            <v>1</v>
          </cell>
          <cell r="N2286">
            <v>1</v>
          </cell>
          <cell r="O2286">
            <v>0</v>
          </cell>
          <cell r="P2286">
            <v>0</v>
          </cell>
        </row>
        <row r="2287">
          <cell r="F2287" t="str">
            <v>S-FSPP380-MP-LK-32VH</v>
          </cell>
          <cell r="G2287" t="str">
            <v>Metering pump Iwaki LK-32VH-02 ,P-204-2 NaOH feed,DI System</v>
          </cell>
          <cell r="I2287" t="str">
            <v>PCS</v>
          </cell>
          <cell r="K2287" t="str">
            <v>SPC1-B16-REAR</v>
          </cell>
          <cell r="M2287">
            <v>1</v>
          </cell>
          <cell r="N2287">
            <v>1</v>
          </cell>
          <cell r="O2287">
            <v>0</v>
          </cell>
          <cell r="P2287">
            <v>0</v>
          </cell>
        </row>
        <row r="2288">
          <cell r="F2288" t="str">
            <v>S-FSPP380-MP-LK-55VC</v>
          </cell>
          <cell r="G2288" t="str">
            <v>Iwaki Metering pump Model :LK-55VC-02 for CP-302,CP303 WWT</v>
          </cell>
          <cell r="I2288" t="str">
            <v>SET</v>
          </cell>
          <cell r="K2288" t="str">
            <v>SPC1-B16-REAR</v>
          </cell>
          <cell r="M2288">
            <v>0</v>
          </cell>
          <cell r="N2288" t="str">
            <v>Repairable part=1</v>
          </cell>
          <cell r="O2288">
            <v>0</v>
          </cell>
          <cell r="P2288">
            <v>0</v>
          </cell>
        </row>
        <row r="2289">
          <cell r="F2289" t="str">
            <v>S-FSPP380-MX-250CV5E</v>
          </cell>
          <cell r="G2289" t="str">
            <v>IWAKI Pump Model:MX-250CV5E for HCL injection,DI-System</v>
          </cell>
          <cell r="I2289" t="str">
            <v>SET</v>
          </cell>
          <cell r="K2289" t="str">
            <v>SPC1</v>
          </cell>
          <cell r="M2289">
            <v>0</v>
          </cell>
          <cell r="N2289" t="str">
            <v>REPAIRABLE PART = 2</v>
          </cell>
          <cell r="O2289">
            <v>1</v>
          </cell>
          <cell r="P2289">
            <v>0</v>
          </cell>
        </row>
        <row r="2290">
          <cell r="F2290" t="str">
            <v>S-FSPP380TOP210HBMR</v>
          </cell>
          <cell r="G2290" t="str">
            <v>Trochoid Pump model:TOP-210HBMR-VB</v>
          </cell>
          <cell r="I2290" t="str">
            <v>Set</v>
          </cell>
          <cell r="K2290" t="str">
            <v>SPC1-B46-FRONT</v>
          </cell>
          <cell r="M2290">
            <v>1</v>
          </cell>
          <cell r="N2290">
            <v>1</v>
          </cell>
          <cell r="O2290">
            <v>1</v>
          </cell>
          <cell r="P2290">
            <v>0</v>
          </cell>
        </row>
        <row r="2291">
          <cell r="F2291" t="str">
            <v>S-FSPP381-EH-1015E</v>
          </cell>
          <cell r="G2291" t="str">
            <v>Submersible Pump Model:EH-1015E</v>
          </cell>
          <cell r="I2291" t="str">
            <v>Pcs</v>
          </cell>
          <cell r="K2291" t="str">
            <v>SPC2-C13</v>
          </cell>
          <cell r="M2291">
            <v>1</v>
          </cell>
          <cell r="N2291">
            <v>1</v>
          </cell>
          <cell r="O2291">
            <v>0</v>
          </cell>
          <cell r="P2291">
            <v>0</v>
          </cell>
        </row>
        <row r="2292">
          <cell r="F2292" t="str">
            <v>S-FSPP381FS4JA2.2kW</v>
          </cell>
          <cell r="G2292" t="str">
            <v>Centrifugal Pump FRPP 500L/min x12 mH EBARA 80x65 FS4JA2.2kW</v>
          </cell>
          <cell r="I2292" t="str">
            <v>Set</v>
          </cell>
          <cell r="K2292" t="str">
            <v>SPC2-B21</v>
          </cell>
          <cell r="M2292">
            <v>0</v>
          </cell>
          <cell r="N2292" t="str">
            <v>REPAIRABLE PART =1</v>
          </cell>
          <cell r="O2292">
            <v>1</v>
          </cell>
          <cell r="P2292">
            <v>0</v>
          </cell>
        </row>
        <row r="2293">
          <cell r="F2293" t="str">
            <v>S-FSPP381FS4JA5.5kW</v>
          </cell>
          <cell r="G2293" t="str">
            <v>Centrifugal Pump FC 1.2m3/min x18 mH EBARA 100x80 FS4JA5.5kW</v>
          </cell>
          <cell r="I2293" t="str">
            <v>Set</v>
          </cell>
          <cell r="K2293" t="str">
            <v>SPC2-B21</v>
          </cell>
          <cell r="M2293">
            <v>0</v>
          </cell>
          <cell r="N2293" t="str">
            <v>REPAIRABLE PART =1</v>
          </cell>
          <cell r="O2293">
            <v>1</v>
          </cell>
          <cell r="P2293">
            <v>0</v>
          </cell>
        </row>
        <row r="2294">
          <cell r="F2294" t="str">
            <v>S-FSPP381-KM-85E</v>
          </cell>
          <cell r="G2294" t="str">
            <v>Submersible Pump Model:KM-85E</v>
          </cell>
          <cell r="I2294" t="str">
            <v>Pcs</v>
          </cell>
          <cell r="K2294" t="str">
            <v>SPC2-C13</v>
          </cell>
          <cell r="M2294">
            <v>1</v>
          </cell>
          <cell r="N2294">
            <v>1</v>
          </cell>
          <cell r="O2294">
            <v>0</v>
          </cell>
          <cell r="P2294">
            <v>0</v>
          </cell>
        </row>
        <row r="2295">
          <cell r="F2295" t="str">
            <v>S-FSPP381-LB-480A</v>
          </cell>
          <cell r="G2295" t="str">
            <v>SUBMERSIBLE PUMP "TSURUMI" TYPE:LB-480A</v>
          </cell>
          <cell r="I2295" t="str">
            <v>Pcs</v>
          </cell>
          <cell r="K2295" t="str">
            <v>SPC1-B26-REAR</v>
          </cell>
          <cell r="M2295">
            <v>0</v>
          </cell>
          <cell r="N2295">
            <v>0</v>
          </cell>
          <cell r="O2295">
            <v>1</v>
          </cell>
          <cell r="P2295">
            <v>0</v>
          </cell>
        </row>
        <row r="2296">
          <cell r="F2296" t="str">
            <v>S-FSPP3831MUN523</v>
          </cell>
          <cell r="G2296" t="str">
            <v>Shaft Sleeve MUNSCH PUMP,65-40-200-2P-15Kw&lt;523&gt;</v>
          </cell>
          <cell r="I2296" t="str">
            <v>Pcs</v>
          </cell>
          <cell r="K2296" t="str">
            <v>SPC1-C34-FRONT</v>
          </cell>
          <cell r="M2296">
            <v>2</v>
          </cell>
          <cell r="N2296">
            <v>2</v>
          </cell>
          <cell r="O2296">
            <v>0</v>
          </cell>
          <cell r="P2296">
            <v>0</v>
          </cell>
        </row>
        <row r="2297">
          <cell r="F2297" t="str">
            <v>S-FSPP3832MUNNP65</v>
          </cell>
          <cell r="G2297" t="str">
            <v>Impeller  MUNSCH PUMP Model:65-40-200 (P-751)&lt;230&gt;</v>
          </cell>
          <cell r="I2297" t="str">
            <v>Pcs</v>
          </cell>
          <cell r="K2297" t="str">
            <v>SPC1-B44-FRONT</v>
          </cell>
          <cell r="M2297">
            <v>1</v>
          </cell>
          <cell r="N2297">
            <v>1</v>
          </cell>
          <cell r="O2297">
            <v>1</v>
          </cell>
          <cell r="P2297">
            <v>0</v>
          </cell>
        </row>
        <row r="2298">
          <cell r="F2298" t="str">
            <v>S-FSPP3832MUNP80-315</v>
          </cell>
          <cell r="G2298" t="str">
            <v>Impeller MUNSCH PUMP Model:80-50-315 (P-921)&lt;230&gt;</v>
          </cell>
          <cell r="I2298" t="str">
            <v>Pcs</v>
          </cell>
          <cell r="K2298" t="str">
            <v>SPC1-B44-FRONT</v>
          </cell>
          <cell r="M2298">
            <v>1</v>
          </cell>
          <cell r="N2298">
            <v>1</v>
          </cell>
          <cell r="O2298">
            <v>1</v>
          </cell>
          <cell r="P2298">
            <v>0</v>
          </cell>
        </row>
        <row r="2299">
          <cell r="F2299" t="str">
            <v>S-FSPP3833MUN101NP65</v>
          </cell>
          <cell r="G2299" t="str">
            <v>Pump Casing MUNSCH PUMP,NP65-40-200, JIS,PP&lt;101&gt;</v>
          </cell>
          <cell r="I2299" t="str">
            <v>Pcs</v>
          </cell>
          <cell r="K2299" t="str">
            <v>SPC1-B44-FRONT</v>
          </cell>
          <cell r="M2299">
            <v>1</v>
          </cell>
          <cell r="N2299">
            <v>1</v>
          </cell>
          <cell r="O2299">
            <v>1</v>
          </cell>
          <cell r="P2299">
            <v>0</v>
          </cell>
        </row>
        <row r="2300">
          <cell r="F2300" t="str">
            <v>S-FSPP3833MUN161</v>
          </cell>
          <cell r="G2300" t="str">
            <v>Casing Cover Munsch Pump NP 80-50-315 "MUNSCH" Code:161</v>
          </cell>
          <cell r="I2300" t="str">
            <v>Pcs</v>
          </cell>
          <cell r="K2300" t="str">
            <v>SPC1-B44-FRONT</v>
          </cell>
          <cell r="M2300">
            <v>1</v>
          </cell>
          <cell r="N2300">
            <v>1</v>
          </cell>
          <cell r="O2300">
            <v>1</v>
          </cell>
          <cell r="P2300">
            <v>0</v>
          </cell>
        </row>
        <row r="2301">
          <cell r="F2301" t="str">
            <v>S-FSPP383-FCV-NH400P</v>
          </cell>
          <cell r="G2301" t="str">
            <v>Front Casing Unit for Pump NH-400PW-F-FE-H, CP-304 WWT</v>
          </cell>
          <cell r="I2301" t="str">
            <v>Set</v>
          </cell>
          <cell r="K2301" t="str">
            <v>SPC1-B46-REAR</v>
          </cell>
          <cell r="M2301">
            <v>1</v>
          </cell>
          <cell r="N2301">
            <v>1</v>
          </cell>
          <cell r="O2301">
            <v>1</v>
          </cell>
          <cell r="P2301">
            <v>0</v>
          </cell>
        </row>
        <row r="2302">
          <cell r="F2302" t="str">
            <v>S-FSPP383-FWP-MSY221</v>
          </cell>
          <cell r="G2302" t="str">
            <v>Feed water pump MIURA MSY2212L &amp; Motor for Boiler no.1-6</v>
          </cell>
          <cell r="I2302" t="str">
            <v>SET</v>
          </cell>
          <cell r="K2302" t="str">
            <v>SPC2-B14</v>
          </cell>
          <cell r="M2302">
            <v>1</v>
          </cell>
          <cell r="N2302">
            <v>1</v>
          </cell>
          <cell r="O2302">
            <v>1</v>
          </cell>
          <cell r="P2302">
            <v>0</v>
          </cell>
        </row>
        <row r="2303">
          <cell r="F2303" t="str">
            <v>S-FSPP383-MGCI</v>
          </cell>
          <cell r="G2303" t="str">
            <v>MG.CAPSULE+IMPELLER-(H), P/N.4, 6 "PAN WORLD"</v>
          </cell>
          <cell r="I2303" t="str">
            <v>Set</v>
          </cell>
          <cell r="K2303" t="str">
            <v>SPC1-B46-REAR</v>
          </cell>
          <cell r="M2303">
            <v>1</v>
          </cell>
          <cell r="N2303">
            <v>1</v>
          </cell>
          <cell r="O2303">
            <v>1</v>
          </cell>
          <cell r="P2303">
            <v>0</v>
          </cell>
        </row>
        <row r="2304">
          <cell r="F2304" t="str">
            <v>S-FSPP383-MP3DT104</v>
          </cell>
          <cell r="G2304" t="str">
            <v>Metering Pump 3DT104,129 ES-B11VC-230N1 for Cooling tower</v>
          </cell>
          <cell r="I2304" t="str">
            <v>Pcs</v>
          </cell>
          <cell r="K2304" t="str">
            <v>SPC1-B36-REAR</v>
          </cell>
          <cell r="M2304">
            <v>2</v>
          </cell>
          <cell r="N2304">
            <v>2</v>
          </cell>
          <cell r="O2304">
            <v>2</v>
          </cell>
          <cell r="P2304">
            <v>1</v>
          </cell>
        </row>
        <row r="2305">
          <cell r="F2305" t="str">
            <v>S-FSPP383-Pump-CRS50</v>
          </cell>
          <cell r="G2305" t="str">
            <v>Submerse Pump Model : CRS501D-F "SHINMAYWA"BORE:50MM. for WWT</v>
          </cell>
          <cell r="I2305" t="str">
            <v>Set</v>
          </cell>
          <cell r="K2305" t="str">
            <v>SPC1-B16-FRONT</v>
          </cell>
          <cell r="M2305">
            <v>0</v>
          </cell>
          <cell r="O2305">
            <v>1</v>
          </cell>
          <cell r="P2305">
            <v>0</v>
          </cell>
        </row>
        <row r="2306">
          <cell r="F2306" t="str">
            <v>S-FSPP383-PUMP-CT400</v>
          </cell>
          <cell r="G2306" t="str">
            <v>Pump model : CT-40022EAH "CHEMTAI" for T-101 WWT</v>
          </cell>
          <cell r="I2306" t="str">
            <v>Set</v>
          </cell>
          <cell r="K2306" t="str">
            <v>SPC2-B34</v>
          </cell>
          <cell r="M2306">
            <v>1</v>
          </cell>
          <cell r="N2306">
            <v>1</v>
          </cell>
          <cell r="O2306">
            <v>1</v>
          </cell>
          <cell r="P2306">
            <v>0</v>
          </cell>
        </row>
        <row r="2307">
          <cell r="F2307" t="str">
            <v>S-FSPP383-Pump-GVA</v>
          </cell>
          <cell r="G2307" t="str">
            <v>Submerse Pump SHOWFOU GVA-680 For WWT</v>
          </cell>
          <cell r="I2307" t="str">
            <v>PCS</v>
          </cell>
          <cell r="K2307" t="str">
            <v>SPC1-B16-REAR</v>
          </cell>
          <cell r="M2307">
            <v>0</v>
          </cell>
          <cell r="N2307" t="str">
            <v>0+ORDER2</v>
          </cell>
          <cell r="O2307">
            <v>3</v>
          </cell>
          <cell r="P2307">
            <v>1</v>
          </cell>
        </row>
        <row r="2308">
          <cell r="F2308" t="str">
            <v>S-FSPP383-PUMP-LK57V</v>
          </cell>
          <cell r="G2308" t="str">
            <v>Iwaki Pump Model:LK57VC-02 for T-102 Acid conc. ,WWT</v>
          </cell>
          <cell r="I2308" t="str">
            <v>Set</v>
          </cell>
          <cell r="K2308" t="str">
            <v>SPC1-B16-REAR</v>
          </cell>
          <cell r="M2308">
            <v>1</v>
          </cell>
          <cell r="N2308">
            <v>1</v>
          </cell>
          <cell r="O2308">
            <v>0</v>
          </cell>
          <cell r="P2308">
            <v>0</v>
          </cell>
        </row>
        <row r="2309">
          <cell r="F2309" t="str">
            <v>S-FSPP383-RCUS</v>
          </cell>
          <cell r="G2309" t="str">
            <v>Rear Casing Unit+Spindle+Ring -250PW-C/400PW-F, P/N.3</v>
          </cell>
          <cell r="I2309" t="str">
            <v>Set</v>
          </cell>
          <cell r="K2309" t="str">
            <v>SPC1-B46-REAR</v>
          </cell>
          <cell r="M2309">
            <v>1</v>
          </cell>
          <cell r="N2309">
            <v>1</v>
          </cell>
          <cell r="O2309">
            <v>1</v>
          </cell>
          <cell r="P2309">
            <v>0</v>
          </cell>
        </row>
        <row r="2310">
          <cell r="F2310" t="str">
            <v>S-FSPP384L0167</v>
          </cell>
          <cell r="G2310" t="str">
            <v>P/N.L0167 Diaphram (PTFE+EPDM) For LK-55VC-02, LK-57VC-02</v>
          </cell>
          <cell r="I2310" t="str">
            <v>Pcs</v>
          </cell>
          <cell r="K2310" t="str">
            <v>SPC1-B33-REAR</v>
          </cell>
          <cell r="M2310">
            <v>2</v>
          </cell>
          <cell r="N2310">
            <v>2</v>
          </cell>
          <cell r="O2310">
            <v>2</v>
          </cell>
          <cell r="P2310">
            <v>1</v>
          </cell>
        </row>
        <row r="2311">
          <cell r="F2311" t="str">
            <v>S-FSPP384L0191</v>
          </cell>
          <cell r="G2311" t="str">
            <v>P/N.L0191 Diaphragm (PTFE+EPDM) For Pump LK-B65VS-07</v>
          </cell>
          <cell r="I2311" t="str">
            <v>Pcs</v>
          </cell>
          <cell r="K2311" t="str">
            <v>SPC1-B33-REAR</v>
          </cell>
          <cell r="M2311">
            <v>1</v>
          </cell>
          <cell r="N2311">
            <v>1</v>
          </cell>
          <cell r="O2311">
            <v>1</v>
          </cell>
          <cell r="P2311">
            <v>0</v>
          </cell>
        </row>
        <row r="2312">
          <cell r="F2312" t="str">
            <v>S-FSPP384L0210</v>
          </cell>
          <cell r="G2312" t="str">
            <v>P/N.L0210 Diaphragm (PTFE+EPDM) For Pump LK-B75VS4-07</v>
          </cell>
          <cell r="I2312" t="str">
            <v>Pcs</v>
          </cell>
          <cell r="K2312" t="str">
            <v>SPC1-B33-REAR</v>
          </cell>
          <cell r="M2312">
            <v>2</v>
          </cell>
          <cell r="N2312">
            <v>2</v>
          </cell>
          <cell r="O2312">
            <v>2</v>
          </cell>
          <cell r="P2312">
            <v>1</v>
          </cell>
        </row>
        <row r="2313">
          <cell r="F2313" t="str">
            <v>S-FSPP384L1361</v>
          </cell>
          <cell r="G2313" t="str">
            <v>P/N.L1361 Seal Bellows (CR) For Pump LK-B65VS-07</v>
          </cell>
          <cell r="I2313" t="str">
            <v>Pcs</v>
          </cell>
          <cell r="K2313" t="str">
            <v>SPC1-B33-REAR</v>
          </cell>
          <cell r="M2313">
            <v>1</v>
          </cell>
          <cell r="N2313">
            <v>1</v>
          </cell>
          <cell r="O2313">
            <v>1</v>
          </cell>
          <cell r="P2313">
            <v>0</v>
          </cell>
        </row>
        <row r="2314">
          <cell r="F2314" t="str">
            <v>S-FSPP384L1362</v>
          </cell>
          <cell r="G2314" t="str">
            <v>P/N.L1362 Seal Bellow (CR) For Pump LK-B75VS4-07</v>
          </cell>
          <cell r="I2314" t="str">
            <v>Pcs</v>
          </cell>
          <cell r="K2314" t="str">
            <v>SPC1-B33-REAR</v>
          </cell>
          <cell r="M2314">
            <v>1</v>
          </cell>
          <cell r="N2314">
            <v>1</v>
          </cell>
          <cell r="O2314">
            <v>1</v>
          </cell>
          <cell r="P2314">
            <v>0</v>
          </cell>
        </row>
        <row r="2315">
          <cell r="F2315" t="str">
            <v>S-FSPP386NDP-15FPT</v>
          </cell>
          <cell r="G2315" t="str">
            <v>Yamada Diaphragm Pump NDP-15 FPT 1/2" 45L/min,PTFE</v>
          </cell>
          <cell r="I2315" t="str">
            <v>Unit</v>
          </cell>
          <cell r="K2315" t="str">
            <v>SPC1-B36-FRONT</v>
          </cell>
          <cell r="M2315">
            <v>0</v>
          </cell>
          <cell r="N2315" t="str">
            <v>ORDER=1</v>
          </cell>
          <cell r="O2315">
            <v>1</v>
          </cell>
          <cell r="P2315">
            <v>0</v>
          </cell>
        </row>
        <row r="2316">
          <cell r="F2316" t="str">
            <v>S-FSPP387ATP220HA</v>
          </cell>
          <cell r="G2316" t="str">
            <v>T-ROTOR PUMP TYPE: ATP-220HA(VB) FOR LUBRICATION PUMP</v>
          </cell>
          <cell r="I2316" t="str">
            <v>Pcs</v>
          </cell>
          <cell r="K2316" t="str">
            <v>SPC1-B26-REAR</v>
          </cell>
          <cell r="M2316">
            <v>1</v>
          </cell>
          <cell r="N2316">
            <v>1</v>
          </cell>
          <cell r="O2316">
            <v>1</v>
          </cell>
          <cell r="P2316">
            <v>0</v>
          </cell>
        </row>
        <row r="2317">
          <cell r="F2317" t="str">
            <v>S-FSPP387NHG-1.5C</v>
          </cell>
          <cell r="G2317" t="str">
            <v>Gear pump Model: NHG-1.5C (No.1,2,7,8,9,10 STR Hyd. Unit)</v>
          </cell>
          <cell r="I2317" t="str">
            <v>Set</v>
          </cell>
          <cell r="K2317" t="str">
            <v>SPC1-C16-FRONT</v>
          </cell>
          <cell r="M2317">
            <v>1</v>
          </cell>
          <cell r="N2317">
            <v>1</v>
          </cell>
          <cell r="O2317">
            <v>0</v>
          </cell>
          <cell r="P2317">
            <v>0</v>
          </cell>
        </row>
        <row r="2318">
          <cell r="F2318" t="str">
            <v>S-FSPP387NHG-10C</v>
          </cell>
          <cell r="G2318" t="str">
            <v>Gear pump Model: NHG-10C (Entry Section, Delivery Section)</v>
          </cell>
          <cell r="I2318" t="str">
            <v>Set</v>
          </cell>
          <cell r="K2318" t="str">
            <v>SPC1-C16-FRONT</v>
          </cell>
          <cell r="M2318">
            <v>0</v>
          </cell>
          <cell r="N2318" t="str">
            <v>REPAIRABLE PART=1</v>
          </cell>
          <cell r="O2318">
            <v>1</v>
          </cell>
          <cell r="P2318">
            <v>0</v>
          </cell>
        </row>
        <row r="2319">
          <cell r="F2319" t="str">
            <v>S-FSPP387NHG-2C</v>
          </cell>
          <cell r="G2319" t="str">
            <v>Gear pump Model: NHG-2C (POR CPC,TR EPC Hyd. Unit)</v>
          </cell>
          <cell r="I2319" t="str">
            <v>Set</v>
          </cell>
          <cell r="K2319" t="str">
            <v>SPC1-C16-FRONT</v>
          </cell>
          <cell r="M2319">
            <v>1</v>
          </cell>
          <cell r="N2319">
            <v>1</v>
          </cell>
          <cell r="O2319">
            <v>0</v>
          </cell>
          <cell r="P2319">
            <v>0</v>
          </cell>
        </row>
        <row r="2320">
          <cell r="F2320" t="str">
            <v>S-FSPP387NHG-4C</v>
          </cell>
          <cell r="G2320" t="str">
            <v>Gear pump Model: NHG-4C for No.1 RCL Scrap Baller</v>
          </cell>
          <cell r="I2320" t="str">
            <v>Ea</v>
          </cell>
          <cell r="K2320" t="str">
            <v>SPC1-C16-FRONT</v>
          </cell>
          <cell r="M2320">
            <v>1</v>
          </cell>
          <cell r="N2320">
            <v>1</v>
          </cell>
          <cell r="O2320">
            <v>1</v>
          </cell>
          <cell r="P2320">
            <v>0</v>
          </cell>
        </row>
        <row r="2321">
          <cell r="F2321" t="str">
            <v>S-FSPP4242MDF160</v>
          </cell>
          <cell r="G2321" t="str">
            <v>Oil Filter Element  MODEL: 0160D010BH4HC "HYDAC"</v>
          </cell>
          <cell r="I2321" t="str">
            <v>Pcs</v>
          </cell>
          <cell r="K2321" t="str">
            <v>SPC1-C44-REAR</v>
          </cell>
          <cell r="M2321">
            <v>4</v>
          </cell>
          <cell r="N2321">
            <v>4</v>
          </cell>
          <cell r="O2321">
            <v>4</v>
          </cell>
          <cell r="P2321">
            <v>2</v>
          </cell>
        </row>
        <row r="2322">
          <cell r="F2322" t="str">
            <v>S-FSPP424AY-4W38-000</v>
          </cell>
          <cell r="G2322" t="str">
            <v>Filter Elemement Part No.AY4W38-00000 KOBELCO air compressor</v>
          </cell>
          <cell r="I2322" t="str">
            <v>Pcs</v>
          </cell>
          <cell r="K2322" t="str">
            <v>SPC1-C56-REAR</v>
          </cell>
          <cell r="M2322">
            <v>2</v>
          </cell>
          <cell r="N2322">
            <v>2</v>
          </cell>
          <cell r="O2322">
            <v>2</v>
          </cell>
          <cell r="P2322">
            <v>1</v>
          </cell>
        </row>
        <row r="2323">
          <cell r="F2323" t="str">
            <v>S-FSPP424-E60GFILTER</v>
          </cell>
          <cell r="G2323" t="str">
            <v>FIlter Element Model : E-60G for Air Dryer, Air compressor (1set=2pcs)</v>
          </cell>
          <cell r="I2323" t="str">
            <v>Pcs</v>
          </cell>
          <cell r="K2323" t="str">
            <v>SPC1-C55-REAR</v>
          </cell>
          <cell r="M2323">
            <v>1</v>
          </cell>
          <cell r="N2323">
            <v>1</v>
          </cell>
          <cell r="O2323">
            <v>2</v>
          </cell>
          <cell r="P2323">
            <v>0</v>
          </cell>
        </row>
        <row r="2324">
          <cell r="F2324" t="str">
            <v>S-FSPP424-E83PFILTER</v>
          </cell>
          <cell r="G2324" t="str">
            <v>Filter Element Model : E-83P for Air Dryer, Air compressor (1set=2pcs)</v>
          </cell>
          <cell r="I2324" t="str">
            <v>Pcs</v>
          </cell>
          <cell r="K2324" t="str">
            <v>SPC1-C55-REAR</v>
          </cell>
          <cell r="M2324">
            <v>1</v>
          </cell>
          <cell r="N2324">
            <v>1</v>
          </cell>
          <cell r="O2324">
            <v>1</v>
          </cell>
          <cell r="P2324">
            <v>0</v>
          </cell>
        </row>
        <row r="2325">
          <cell r="F2325" t="str">
            <v>S-FSPP424HC8314FKN16</v>
          </cell>
          <cell r="G2325" t="str">
            <v>Filter element type HC8314FKN16H"PALL" FOR ENTRY HYD. CIRCULATION PUMP</v>
          </cell>
          <cell r="I2325" t="str">
            <v>Pcs</v>
          </cell>
          <cell r="K2325" t="str">
            <v>SPC1-C45-FRONT</v>
          </cell>
          <cell r="M2325">
            <v>3</v>
          </cell>
          <cell r="N2325" t="str">
            <v>3+1</v>
          </cell>
          <cell r="O2325">
            <v>6</v>
          </cell>
          <cell r="P2325">
            <v>3</v>
          </cell>
        </row>
        <row r="2326">
          <cell r="F2326" t="str">
            <v>S-FSPP424HC8314FKS16</v>
          </cell>
          <cell r="G2326" t="str">
            <v>FILTER ELEMENT TYPE: HC8314FKS16H "PALL" (ใช้งานที่ไหน????????)</v>
          </cell>
          <cell r="I2326" t="str">
            <v>Pcs</v>
          </cell>
          <cell r="K2326" t="str">
            <v>SPC1-C45-REAR</v>
          </cell>
          <cell r="M2326">
            <v>4</v>
          </cell>
          <cell r="N2326">
            <v>7</v>
          </cell>
          <cell r="O2326">
            <v>6</v>
          </cell>
          <cell r="P2326">
            <v>3</v>
          </cell>
        </row>
        <row r="2327">
          <cell r="F2327" t="str">
            <v>S-FSPP424HC9600FKP13</v>
          </cell>
          <cell r="G2327" t="str">
            <v>*********FILTER ELEMENT TYPE: HC9600FCT13H "PALL"(ของจริง FCT) FOR RCL HYD.TANK SUCTION PUMP</v>
          </cell>
          <cell r="I2327" t="str">
            <v>Pcs</v>
          </cell>
          <cell r="K2327" t="str">
            <v>SPC1-C44-FRONT</v>
          </cell>
          <cell r="M2327">
            <v>10</v>
          </cell>
          <cell r="N2327">
            <v>10</v>
          </cell>
          <cell r="O2327">
            <v>10</v>
          </cell>
          <cell r="P2327">
            <v>6</v>
          </cell>
        </row>
        <row r="2328">
          <cell r="F2328" t="str">
            <v>S-FSPP424HP60L1625MB</v>
          </cell>
          <cell r="G2328" t="str">
            <v>*********Filter Element HP60L1625MB (Interchang HC9600FKT16H) FOR ENTRY&amp;DEL.TANK DISCHARGE PUMP (ใช้แทนกันจนหมด)</v>
          </cell>
          <cell r="I2328" t="str">
            <v>Pcs</v>
          </cell>
          <cell r="K2328" t="str">
            <v>SPC1-C43-REAR</v>
          </cell>
          <cell r="M2328">
            <v>10</v>
          </cell>
          <cell r="N2328">
            <v>10</v>
          </cell>
          <cell r="O2328">
            <v>8</v>
          </cell>
          <cell r="P2328">
            <v>4</v>
          </cell>
        </row>
        <row r="2329">
          <cell r="F2329" t="str">
            <v>S-FSPP424KYC100F20</v>
          </cell>
          <cell r="G2329" t="str">
            <v>Filter kit Model:KYC-100-F-20 "YUKEN" FOR ANALYST TEAM</v>
          </cell>
          <cell r="I2329" t="str">
            <v>Set</v>
          </cell>
          <cell r="K2329" t="str">
            <v>SPC1-B31-REAR</v>
          </cell>
          <cell r="M2329">
            <v>1</v>
          </cell>
          <cell r="N2329">
            <v>1</v>
          </cell>
          <cell r="O2329">
            <v>1</v>
          </cell>
          <cell r="P2329">
            <v>0</v>
          </cell>
        </row>
        <row r="2330">
          <cell r="F2330" t="str">
            <v>S-FSPP424SCG19501</v>
          </cell>
          <cell r="G2330" t="str">
            <v>EXHAUST CLEANER  Part no.SCG19501 KOBELKO Air Compressor</v>
          </cell>
          <cell r="I2330" t="str">
            <v>Pcs</v>
          </cell>
          <cell r="K2330" t="str">
            <v>SPC1-C43-REAR</v>
          </cell>
          <cell r="M2330">
            <v>3</v>
          </cell>
          <cell r="N2330">
            <v>4</v>
          </cell>
          <cell r="O2330">
            <v>4</v>
          </cell>
          <cell r="P2330">
            <v>2</v>
          </cell>
        </row>
        <row r="2331">
          <cell r="F2331" t="str">
            <v>S-FSPP424-Strainer</v>
          </cell>
          <cell r="G2331" t="str">
            <v>Element For Bucket Strainers Water Model: B1-1Y</v>
          </cell>
          <cell r="I2331" t="str">
            <v>Pcs</v>
          </cell>
          <cell r="K2331" t="str">
            <v>SPC1-B42-FRONT</v>
          </cell>
          <cell r="M2331">
            <v>13</v>
          </cell>
          <cell r="N2331">
            <v>13</v>
          </cell>
          <cell r="O2331">
            <v>1</v>
          </cell>
          <cell r="P2331">
            <v>1</v>
          </cell>
        </row>
        <row r="2332">
          <cell r="F2332" t="str">
            <v>S-FSPP428VAG15AX0.4M</v>
          </cell>
          <cell r="G2332" t="str">
            <v>CHEMICAL PG.AV100X0.4MPaJIS10KX15A FF TYPE PD-1PS11757&amp;11581</v>
          </cell>
          <cell r="I2332" t="str">
            <v>Pcs</v>
          </cell>
          <cell r="K2332" t="str">
            <v>SPC1-C37-FRONT</v>
          </cell>
          <cell r="M2332">
            <v>1</v>
          </cell>
          <cell r="N2332">
            <v>1</v>
          </cell>
          <cell r="O2332">
            <v>2</v>
          </cell>
          <cell r="P2332">
            <v>1</v>
          </cell>
        </row>
        <row r="2333">
          <cell r="F2333" t="str">
            <v>S-FSPP429-FMGTBX100</v>
          </cell>
          <cell r="G2333" t="str">
            <v>Flow Meter Gas TBX100,RC50A for Main Gas Boiler no.1-6</v>
          </cell>
          <cell r="I2333" t="str">
            <v>Pcs</v>
          </cell>
          <cell r="K2333" t="str">
            <v>SPC1-C38-FRONT</v>
          </cell>
          <cell r="M2333">
            <v>0</v>
          </cell>
          <cell r="N2333" t="str">
            <v>ORDER=1</v>
          </cell>
          <cell r="O2333">
            <v>1</v>
          </cell>
          <cell r="P2333">
            <v>0</v>
          </cell>
        </row>
        <row r="2334">
          <cell r="F2334" t="str">
            <v>S-FSPP429SF-KY-MA25A</v>
          </cell>
          <cell r="G2334" t="str">
            <v>Flow Switch Model:KY-MA Pressure 0.7Mpa for Oil Size:25M/M</v>
          </cell>
          <cell r="I2334" t="str">
            <v>Pcs</v>
          </cell>
          <cell r="K2334" t="str">
            <v>SPC1-D47-FRONT</v>
          </cell>
          <cell r="M2334">
            <v>5</v>
          </cell>
          <cell r="N2334">
            <v>5</v>
          </cell>
          <cell r="O2334">
            <v>5</v>
          </cell>
          <cell r="P2334">
            <v>2</v>
          </cell>
        </row>
        <row r="2335">
          <cell r="F2335" t="str">
            <v>S-FSPP430FS-II1"</v>
          </cell>
          <cell r="G2335" t="str">
            <v>FS-II,RC1" FCD450(EPOXY COATING)/C3604 LEFT/RIGHT</v>
          </cell>
          <cell r="I2335" t="str">
            <v>Set</v>
          </cell>
          <cell r="K2335" t="str">
            <v>SPC1-D47-REAR</v>
          </cell>
          <cell r="M2335">
            <v>1</v>
          </cell>
          <cell r="N2335">
            <v>1</v>
          </cell>
          <cell r="O2335">
            <v>1</v>
          </cell>
          <cell r="P2335">
            <v>0</v>
          </cell>
        </row>
        <row r="2336">
          <cell r="F2336" t="str">
            <v>S-FSPP430FS-II3/4#4</v>
          </cell>
          <cell r="G2336" t="str">
            <v>FS-II,RC3/4FCD450(EPOXY COATING)/C3604 UP/DOWN</v>
          </cell>
          <cell r="I2336" t="str">
            <v>Set</v>
          </cell>
          <cell r="K2336" t="str">
            <v>SPC1-D47-REAR</v>
          </cell>
          <cell r="M2336">
            <v>1</v>
          </cell>
          <cell r="N2336">
            <v>1</v>
          </cell>
          <cell r="O2336">
            <v>1</v>
          </cell>
          <cell r="P2336">
            <v>0</v>
          </cell>
        </row>
        <row r="2337">
          <cell r="F2337" t="str">
            <v>S-FSPP430FS-II3/4-C</v>
          </cell>
          <cell r="G2337" t="str">
            <v>FS-II,RC3/4FCD450(EPOXY COATING)/C3604 LEFT/RIGHT</v>
          </cell>
          <cell r="I2337" t="str">
            <v>Set</v>
          </cell>
          <cell r="K2337" t="str">
            <v>SPC1-D46-REAR</v>
          </cell>
          <cell r="M2337">
            <v>1</v>
          </cell>
          <cell r="N2337">
            <v>1</v>
          </cell>
          <cell r="O2337">
            <v>1</v>
          </cell>
          <cell r="P2337">
            <v>0</v>
          </cell>
        </row>
        <row r="2338">
          <cell r="F2338" t="str">
            <v>S-FSPP430FS-II3/4L-R</v>
          </cell>
          <cell r="G2338" t="str">
            <v>FS-II,RC3/4FCD450(EPOXY COATING)/C3604 LEFT/RIGHT</v>
          </cell>
          <cell r="I2338" t="str">
            <v>Set</v>
          </cell>
          <cell r="K2338" t="str">
            <v>SPC1-D47-REAR</v>
          </cell>
          <cell r="M2338">
            <v>1</v>
          </cell>
          <cell r="N2338">
            <v>1</v>
          </cell>
          <cell r="O2338">
            <v>1</v>
          </cell>
          <cell r="P2338">
            <v>0</v>
          </cell>
        </row>
        <row r="2339">
          <cell r="F2339" t="str">
            <v>S-FSPP430FS-II3/4R/L</v>
          </cell>
          <cell r="G2339" t="str">
            <v>FS-II,RC3/4FCD450(EPOXY COATING)/C3604 RIGHT/LEFT</v>
          </cell>
          <cell r="I2339" t="str">
            <v>Set</v>
          </cell>
          <cell r="K2339" t="str">
            <v>SPC1-D47-REAR</v>
          </cell>
          <cell r="M2339">
            <v>3</v>
          </cell>
          <cell r="N2339">
            <v>3</v>
          </cell>
          <cell r="O2339">
            <v>2</v>
          </cell>
          <cell r="P2339">
            <v>1</v>
          </cell>
        </row>
        <row r="2340">
          <cell r="F2340" t="str">
            <v>S-FSPP430FS-II3/4U-D</v>
          </cell>
          <cell r="G2340" t="str">
            <v>FS-II,RC3/4FCD450(EPOXY COATING)/C3604 UP/DOWN</v>
          </cell>
          <cell r="I2340" t="str">
            <v>Set</v>
          </cell>
          <cell r="K2340" t="str">
            <v>SPC1-D47-REAR</v>
          </cell>
          <cell r="M2340">
            <v>3</v>
          </cell>
          <cell r="N2340">
            <v>3</v>
          </cell>
          <cell r="O2340">
            <v>2</v>
          </cell>
          <cell r="P2340">
            <v>1</v>
          </cell>
        </row>
        <row r="2341">
          <cell r="F2341" t="str">
            <v>S-FSPP430FS-M125A</v>
          </cell>
          <cell r="G2341" t="str">
            <v>FS-M,125A-JIS10K(FF)FC250(EPOXY COATING)/SUS304 DOWN/UP</v>
          </cell>
          <cell r="I2341" t="str">
            <v>Set</v>
          </cell>
          <cell r="K2341" t="str">
            <v>SPC1-D15-FRONT</v>
          </cell>
          <cell r="M2341">
            <v>1</v>
          </cell>
          <cell r="N2341">
            <v>1</v>
          </cell>
          <cell r="O2341">
            <v>1</v>
          </cell>
          <cell r="P2341">
            <v>0</v>
          </cell>
        </row>
        <row r="2342">
          <cell r="F2342" t="str">
            <v>S-FSPP430FS-M125A10K</v>
          </cell>
          <cell r="G2342" t="str">
            <v>FS-M,125A-JIS10K(FF)FC250(EPOXY COATING)/SUS304 DOWN/UP</v>
          </cell>
          <cell r="I2342" t="str">
            <v>Set</v>
          </cell>
          <cell r="K2342" t="str">
            <v>SPC1-D15-FRONT</v>
          </cell>
          <cell r="M2342">
            <v>1</v>
          </cell>
          <cell r="N2342">
            <v>1</v>
          </cell>
          <cell r="O2342">
            <v>1</v>
          </cell>
          <cell r="P2342">
            <v>0</v>
          </cell>
        </row>
        <row r="2343">
          <cell r="F2343" t="str">
            <v>S-FSPP430FS-M150A</v>
          </cell>
          <cell r="G2343" t="str">
            <v>FS-M,150A-JIS10K(FF)FC250(EPOXY COATING)/SUS304 LEFT/RIGHT</v>
          </cell>
          <cell r="I2343" t="str">
            <v>Set</v>
          </cell>
          <cell r="K2343" t="str">
            <v>SPC1-D15-FRONT</v>
          </cell>
          <cell r="M2343">
            <v>1</v>
          </cell>
          <cell r="N2343">
            <v>1</v>
          </cell>
          <cell r="O2343">
            <v>1</v>
          </cell>
          <cell r="P2343">
            <v>0</v>
          </cell>
        </row>
        <row r="2344">
          <cell r="F2344" t="str">
            <v>S-FSPP430FS-M65A</v>
          </cell>
          <cell r="G2344" t="str">
            <v>Flow Sight FS-M, 65A, FC450/SUS304, Dwg. FS-171036 "KAKAKI"</v>
          </cell>
          <cell r="I2344" t="str">
            <v>Set</v>
          </cell>
          <cell r="K2344" t="str">
            <v>SPC1-D17-FRONT</v>
          </cell>
          <cell r="M2344">
            <v>1</v>
          </cell>
          <cell r="N2344">
            <v>1</v>
          </cell>
          <cell r="O2344">
            <v>1</v>
          </cell>
          <cell r="P2344">
            <v>0</v>
          </cell>
        </row>
        <row r="2345">
          <cell r="F2345" t="str">
            <v>S-FSPP430FS-M65A10K</v>
          </cell>
          <cell r="G2345" t="str">
            <v>Flow Sight FS-M, 65A, SUS304/SUS304, Dwg. FS-050510 "KAWAKI"</v>
          </cell>
          <cell r="I2345" t="str">
            <v>Set</v>
          </cell>
          <cell r="K2345" t="str">
            <v>SPC1-D17-FRONT</v>
          </cell>
          <cell r="M2345">
            <v>1</v>
          </cell>
          <cell r="N2345">
            <v>1</v>
          </cell>
          <cell r="O2345">
            <v>1</v>
          </cell>
          <cell r="P2345">
            <v>0</v>
          </cell>
        </row>
        <row r="2346">
          <cell r="F2346" t="str">
            <v>S-FSPP430FS-O-II1/2C</v>
          </cell>
          <cell r="G2346" t="str">
            <v>FS-O-II,RC1/2FCD450(EPOXY COATING)/C3604 LEFT/RIGHT</v>
          </cell>
          <cell r="I2346" t="str">
            <v>Set</v>
          </cell>
          <cell r="K2346" t="str">
            <v>SPC1-D46-REAR</v>
          </cell>
          <cell r="M2346">
            <v>1</v>
          </cell>
          <cell r="N2346">
            <v>1</v>
          </cell>
          <cell r="O2346">
            <v>1</v>
          </cell>
          <cell r="P2346">
            <v>0</v>
          </cell>
        </row>
        <row r="2347">
          <cell r="F2347" t="str">
            <v>S-FSPP430FS-O-II3/4</v>
          </cell>
          <cell r="G2347" t="str">
            <v>FS-O-II,RC3/4FCD450(EPOXY COATING)/C3604 UP/DOWN</v>
          </cell>
          <cell r="I2347" t="str">
            <v>Set</v>
          </cell>
          <cell r="K2347" t="str">
            <v>SPC1-D46-REAR</v>
          </cell>
          <cell r="M2347">
            <v>2</v>
          </cell>
          <cell r="N2347">
            <v>2</v>
          </cell>
          <cell r="O2347">
            <v>2</v>
          </cell>
          <cell r="P2347">
            <v>1</v>
          </cell>
        </row>
        <row r="2348">
          <cell r="F2348" t="str">
            <v>S-FSPP430FS-O-II3/4#</v>
          </cell>
          <cell r="G2348" t="str">
            <v>FS-O-II,RC3/4FCD450(EPOXY COATING)/C3604 LEFT/RIGHT</v>
          </cell>
          <cell r="I2348" t="str">
            <v>Set</v>
          </cell>
          <cell r="K2348" t="str">
            <v>SPC1-D46-REAR</v>
          </cell>
          <cell r="M2348">
            <v>1</v>
          </cell>
          <cell r="N2348">
            <v>1</v>
          </cell>
          <cell r="O2348">
            <v>1</v>
          </cell>
          <cell r="P2348">
            <v>0</v>
          </cell>
        </row>
        <row r="2349">
          <cell r="F2349" t="str">
            <v>S-FSPP430FS-O-II3/4L</v>
          </cell>
          <cell r="G2349" t="str">
            <v>FS-O-II,RC3/4FCD450(EPOXY COATING)/C3604 LEFT/RIGHT</v>
          </cell>
          <cell r="I2349" t="str">
            <v>Set</v>
          </cell>
          <cell r="K2349" t="str">
            <v>SPC1-D47-REAR</v>
          </cell>
          <cell r="M2349">
            <v>2</v>
          </cell>
          <cell r="N2349">
            <v>2</v>
          </cell>
          <cell r="O2349">
            <v>2</v>
          </cell>
          <cell r="P2349">
            <v>1</v>
          </cell>
        </row>
        <row r="2350">
          <cell r="F2350" t="str">
            <v>S-FSPP430FS-O-II3/4R</v>
          </cell>
          <cell r="G2350" t="str">
            <v>FS-O-II,RC3/4FCD450(EPOXY COATING)/C3604 RIGHT/LEFT</v>
          </cell>
          <cell r="I2350" t="str">
            <v>Set</v>
          </cell>
          <cell r="K2350" t="str">
            <v>SPC1-D47-REAR</v>
          </cell>
          <cell r="M2350">
            <v>3</v>
          </cell>
          <cell r="N2350">
            <v>3</v>
          </cell>
          <cell r="O2350">
            <v>2</v>
          </cell>
          <cell r="P2350">
            <v>1</v>
          </cell>
        </row>
        <row r="2351">
          <cell r="F2351" t="str">
            <v>S-FSPP462-FH40A1300L</v>
          </cell>
          <cell r="G2351" t="str">
            <v>Flexible Hose Size 40A x 1300L With Single Wire Braided</v>
          </cell>
          <cell r="I2351" t="str">
            <v>Pcs</v>
          </cell>
          <cell r="K2351" t="str">
            <v>SPC1-F21-FRONT</v>
          </cell>
          <cell r="M2351">
            <v>2</v>
          </cell>
          <cell r="N2351">
            <v>2</v>
          </cell>
          <cell r="O2351">
            <v>2</v>
          </cell>
          <cell r="P2351">
            <v>1</v>
          </cell>
        </row>
        <row r="2352">
          <cell r="F2352" t="str">
            <v>S-FSPP462-WNFH100A</v>
          </cell>
          <cell r="G2352" t="str">
            <v>Wiping Nozzle Flexible Hose 100A Refer Dwg.JGT-AWR-WN-131</v>
          </cell>
          <cell r="I2352" t="str">
            <v>Ea</v>
          </cell>
          <cell r="K2352" t="str">
            <v>SPC1-F11-FRONT</v>
          </cell>
          <cell r="M2352">
            <v>4</v>
          </cell>
          <cell r="N2352">
            <v>4</v>
          </cell>
          <cell r="O2352">
            <v>4</v>
          </cell>
          <cell r="P2352">
            <v>0</v>
          </cell>
        </row>
        <row r="2353">
          <cell r="F2353" t="str">
            <v>S-FSPP46314025A10400</v>
          </cell>
          <cell r="G2353" t="str">
            <v>HYDRAULIC HOSE NO.WP140-25A-10400L : 1002+1006=1002+1006</v>
          </cell>
          <cell r="I2353" t="str">
            <v>Pcs</v>
          </cell>
          <cell r="K2353" t="str">
            <v>SPC1-D53-FRONT</v>
          </cell>
          <cell r="M2353">
            <v>2</v>
          </cell>
          <cell r="N2353">
            <v>2</v>
          </cell>
          <cell r="O2353">
            <v>2</v>
          </cell>
          <cell r="P2353">
            <v>1</v>
          </cell>
        </row>
        <row r="2354">
          <cell r="F2354" t="str">
            <v>S-FSPP46314025A1300L</v>
          </cell>
          <cell r="G2354" t="str">
            <v>HYDRAULIC HOSE TYPE:NWP140 25AX1300L SIZE:25AX1300MMC/W</v>
          </cell>
          <cell r="I2354" t="str">
            <v>Pcs</v>
          </cell>
          <cell r="K2354" t="str">
            <v>SPC1-HOSE2</v>
          </cell>
          <cell r="M2354">
            <v>2</v>
          </cell>
          <cell r="N2354">
            <v>2</v>
          </cell>
          <cell r="O2354">
            <v>2</v>
          </cell>
          <cell r="P2354">
            <v>1</v>
          </cell>
        </row>
        <row r="2355">
          <cell r="F2355" t="str">
            <v>S-FSPP46314025A3000L</v>
          </cell>
          <cell r="G2355" t="str">
            <v>NWP-140-25Ax3000L HYD.HOSE TYPE.1005+1009=1005+1009</v>
          </cell>
          <cell r="I2355" t="str">
            <v>Pcs</v>
          </cell>
          <cell r="K2355" t="str">
            <v>SPC1-D53-FRONT</v>
          </cell>
          <cell r="M2355">
            <v>2</v>
          </cell>
          <cell r="N2355">
            <v>2</v>
          </cell>
          <cell r="O2355">
            <v>2</v>
          </cell>
          <cell r="P2355">
            <v>1</v>
          </cell>
        </row>
        <row r="2356">
          <cell r="F2356" t="str">
            <v>S-FSPP46314025A3485L</v>
          </cell>
          <cell r="G2356" t="str">
            <v>HYD.HOSE NWP-140-25Ax3485L HYD.HOSE TYPE.1005+1009=1005+1009</v>
          </cell>
          <cell r="I2356" t="str">
            <v>Pcs</v>
          </cell>
          <cell r="K2356" t="str">
            <v>SPC1-HOSE1</v>
          </cell>
          <cell r="M2356">
            <v>4</v>
          </cell>
          <cell r="N2356">
            <v>4</v>
          </cell>
          <cell r="O2356">
            <v>2</v>
          </cell>
          <cell r="P2356">
            <v>1</v>
          </cell>
        </row>
        <row r="2357">
          <cell r="F2357" t="str">
            <v>S-FSPP46314025A9100</v>
          </cell>
          <cell r="G2357" t="str">
            <v>HYDAULIC HOSE NO.WP140-25A-9100L,1005+1009=1005+1009</v>
          </cell>
          <cell r="I2357" t="str">
            <v>Pcs</v>
          </cell>
          <cell r="K2357" t="str">
            <v>SPC1-D53-FRONT</v>
          </cell>
          <cell r="M2357">
            <v>2</v>
          </cell>
          <cell r="N2357">
            <v>2</v>
          </cell>
          <cell r="O2357">
            <v>2</v>
          </cell>
          <cell r="P2357">
            <v>1</v>
          </cell>
        </row>
        <row r="2358">
          <cell r="F2358" t="str">
            <v>S-FSPP46314025A9200</v>
          </cell>
          <cell r="G2358" t="str">
            <v>HYDAULIC HOSE NO.WP140-25A-9200L,1005+1009=1005+1009</v>
          </cell>
          <cell r="I2358" t="str">
            <v>Pcs</v>
          </cell>
          <cell r="K2358" t="str">
            <v>SPC1-D54-FRONT</v>
          </cell>
          <cell r="M2358">
            <v>2</v>
          </cell>
          <cell r="N2358">
            <v>2</v>
          </cell>
          <cell r="O2358">
            <v>2</v>
          </cell>
          <cell r="P2358">
            <v>1</v>
          </cell>
        </row>
        <row r="2359">
          <cell r="F2359" t="str">
            <v>S-FSPP46314025A9250</v>
          </cell>
          <cell r="G2359" t="str">
            <v>Hydraulic Hose NWP140 25xL9250MM. For CGL Delivery coil car</v>
          </cell>
          <cell r="I2359" t="str">
            <v>Pcs</v>
          </cell>
          <cell r="K2359" t="str">
            <v>SPC1-D56-FRONT</v>
          </cell>
          <cell r="M2359">
            <v>2</v>
          </cell>
          <cell r="N2359">
            <v>2</v>
          </cell>
          <cell r="O2359">
            <v>2</v>
          </cell>
          <cell r="P2359">
            <v>1</v>
          </cell>
        </row>
        <row r="2360">
          <cell r="F2360" t="str">
            <v>S-FSPP46314025A9450</v>
          </cell>
          <cell r="G2360" t="str">
            <v>HYDAULIC HOSE NO.WP140-25A-9450L,1005+1009=1005+1009</v>
          </cell>
          <cell r="I2360" t="str">
            <v>Pcs</v>
          </cell>
          <cell r="K2360" t="str">
            <v>SPC1-D51-FRONT</v>
          </cell>
          <cell r="M2360">
            <v>2</v>
          </cell>
          <cell r="N2360">
            <v>2</v>
          </cell>
          <cell r="O2360">
            <v>2</v>
          </cell>
          <cell r="P2360">
            <v>0</v>
          </cell>
        </row>
        <row r="2361">
          <cell r="F2361" t="str">
            <v>S-FSPP46314025A9500</v>
          </cell>
          <cell r="G2361" t="str">
            <v>Hydraulic Hose NWP140 25xL9500MM. For Entry Coil Car</v>
          </cell>
          <cell r="I2361" t="str">
            <v>Pcs</v>
          </cell>
          <cell r="K2361" t="str">
            <v>SPC1-D53-FRONT</v>
          </cell>
          <cell r="M2361">
            <v>2</v>
          </cell>
          <cell r="N2361">
            <v>2</v>
          </cell>
          <cell r="O2361">
            <v>2</v>
          </cell>
          <cell r="P2361">
            <v>1</v>
          </cell>
        </row>
        <row r="2362">
          <cell r="F2362" t="str">
            <v>S-FSPP46314025A9850</v>
          </cell>
          <cell r="G2362" t="str">
            <v>Hydraulic Hose NWP140-25-L9850MM. with Fitting 1005+1009</v>
          </cell>
          <cell r="I2362" t="str">
            <v>Pcs</v>
          </cell>
          <cell r="K2362" t="str">
            <v>SPC1-D54-FRONT</v>
          </cell>
          <cell r="M2362">
            <v>3</v>
          </cell>
          <cell r="N2362">
            <v>3</v>
          </cell>
          <cell r="O2362">
            <v>2</v>
          </cell>
          <cell r="P2362">
            <v>1</v>
          </cell>
        </row>
        <row r="2363">
          <cell r="F2363" t="str">
            <v>S-FSPP46314032A10400</v>
          </cell>
          <cell r="G2363" t="str">
            <v>HYDRAULIC HOSE NO.WP140-32A-10400L : 1002+1006=1002+1006</v>
          </cell>
          <cell r="I2363" t="str">
            <v>Pcs</v>
          </cell>
          <cell r="K2363" t="str">
            <v>SPC1-D52-FRONT</v>
          </cell>
          <cell r="M2363">
            <v>2</v>
          </cell>
          <cell r="N2363">
            <v>2</v>
          </cell>
          <cell r="O2363">
            <v>1</v>
          </cell>
          <cell r="P2363">
            <v>1</v>
          </cell>
        </row>
        <row r="2364">
          <cell r="F2364" t="str">
            <v>S-FSPP46314032A9100</v>
          </cell>
          <cell r="G2364" t="str">
            <v>HYDAULIC HOSE NO.WP140-32A-9100L,1005+1009=1005+1009</v>
          </cell>
          <cell r="I2364" t="str">
            <v>Pcs</v>
          </cell>
          <cell r="K2364" t="str">
            <v>SPC1-D57-FRONT</v>
          </cell>
          <cell r="M2364">
            <v>2</v>
          </cell>
          <cell r="N2364">
            <v>2</v>
          </cell>
          <cell r="O2364">
            <v>2</v>
          </cell>
          <cell r="P2364">
            <v>1</v>
          </cell>
        </row>
        <row r="2365">
          <cell r="F2365" t="str">
            <v>S-FSPP46314032A9400</v>
          </cell>
          <cell r="G2365" t="str">
            <v>HYDAULIC HOSE NO.WP140-32A-9400L,1005+1009=1005+1009</v>
          </cell>
          <cell r="I2365" t="str">
            <v>Pcs</v>
          </cell>
          <cell r="K2365" t="str">
            <v>SPC1-D57-FRONT</v>
          </cell>
          <cell r="M2365">
            <v>2</v>
          </cell>
          <cell r="N2365">
            <v>2</v>
          </cell>
          <cell r="O2365">
            <v>2</v>
          </cell>
          <cell r="P2365">
            <v>1</v>
          </cell>
        </row>
        <row r="2366">
          <cell r="F2366" t="str">
            <v>S-FSPP46314032A9850</v>
          </cell>
          <cell r="G2366" t="str">
            <v>Hydraulic Hose NWP140-32-L9850MM. FOR CGL DEL. COIL TRANSFER CAR with Fitting 1005+1009</v>
          </cell>
          <cell r="I2366" t="str">
            <v>Pcs</v>
          </cell>
          <cell r="K2366" t="str">
            <v>SPC1-D58-FRONT</v>
          </cell>
          <cell r="M2366">
            <v>2</v>
          </cell>
          <cell r="N2366">
            <v>2</v>
          </cell>
          <cell r="O2366">
            <v>2</v>
          </cell>
          <cell r="P2366">
            <v>1</v>
          </cell>
        </row>
        <row r="2367">
          <cell r="F2367" t="str">
            <v>S-FSPP46314040A2000L</v>
          </cell>
          <cell r="G2367" t="str">
            <v>HYD.HOSE TYPE.NWP-140-40A-2000L,1005+1009=1005+1009</v>
          </cell>
          <cell r="I2367" t="str">
            <v>Pcs</v>
          </cell>
          <cell r="K2367" t="str">
            <v>SPC1-D51-FRON</v>
          </cell>
          <cell r="M2367">
            <v>2</v>
          </cell>
          <cell r="N2367">
            <v>2</v>
          </cell>
          <cell r="O2367">
            <v>2</v>
          </cell>
          <cell r="P2367">
            <v>1</v>
          </cell>
        </row>
        <row r="2368">
          <cell r="F2368" t="str">
            <v>S-FSPP46314040A2200L</v>
          </cell>
          <cell r="G2368" t="str">
            <v>HYD.HOSE TYPE.NWP-140-40A-2200L,1005+1009=1005+1009</v>
          </cell>
          <cell r="I2368" t="str">
            <v>Pcs</v>
          </cell>
          <cell r="K2368" t="str">
            <v>SPC1-D51-FRON</v>
          </cell>
          <cell r="M2368">
            <v>2</v>
          </cell>
          <cell r="N2368">
            <v>2</v>
          </cell>
          <cell r="O2368">
            <v>2</v>
          </cell>
          <cell r="P2368">
            <v>1</v>
          </cell>
        </row>
        <row r="2369">
          <cell r="F2369" t="str">
            <v>S-FSPP46314040A9400</v>
          </cell>
          <cell r="G2369" t="str">
            <v>HYDAULIC HOSE NO.WP140-40A-9400L,1005+1009=1005+1009</v>
          </cell>
          <cell r="I2369" t="str">
            <v>Pcs</v>
          </cell>
          <cell r="K2369" t="str">
            <v>SPC1-D58-FRONT</v>
          </cell>
          <cell r="M2369">
            <v>1</v>
          </cell>
          <cell r="N2369">
            <v>1</v>
          </cell>
          <cell r="O2369">
            <v>1</v>
          </cell>
          <cell r="P2369">
            <v>0</v>
          </cell>
        </row>
        <row r="2370">
          <cell r="F2370" t="str">
            <v>S-FSPP46314050A1500L</v>
          </cell>
          <cell r="G2370" t="str">
            <v>HYD.HOSE TYPE.NWP-140-50A-1500L,1005+1009=1005+1009</v>
          </cell>
          <cell r="I2370" t="str">
            <v>Pcs</v>
          </cell>
          <cell r="K2370" t="str">
            <v>SPC1-D51-FRON</v>
          </cell>
          <cell r="M2370">
            <v>4</v>
          </cell>
          <cell r="N2370">
            <v>4</v>
          </cell>
          <cell r="O2370">
            <v>4</v>
          </cell>
          <cell r="P2370">
            <v>2</v>
          </cell>
        </row>
        <row r="2371">
          <cell r="F2371" t="str">
            <v>S-FSPP46317532A1450</v>
          </cell>
          <cell r="G2371" t="str">
            <v>HYDAULIC HOSE NO.WP175-32A-1450L,HSFST=HSFST</v>
          </cell>
          <cell r="I2371" t="str">
            <v>Pcs</v>
          </cell>
          <cell r="K2371" t="str">
            <v>SPC1-HOSE1</v>
          </cell>
          <cell r="M2371">
            <v>2</v>
          </cell>
          <cell r="N2371">
            <v>2</v>
          </cell>
          <cell r="O2371">
            <v>2</v>
          </cell>
          <cell r="P2371">
            <v>1</v>
          </cell>
        </row>
        <row r="2372">
          <cell r="F2372" t="str">
            <v>S-FSPP46317532A1450L</v>
          </cell>
          <cell r="G2372" t="str">
            <v>RUBBER HOSE (HYDAULIC) Type:WP175x32Ax1450L Maker:YOKOHAMA</v>
          </cell>
          <cell r="I2372" t="str">
            <v>Pcs</v>
          </cell>
          <cell r="K2372" t="str">
            <v>SPC1-HOSE1</v>
          </cell>
          <cell r="M2372">
            <v>1</v>
          </cell>
          <cell r="N2372">
            <v>1</v>
          </cell>
          <cell r="O2372">
            <v>1</v>
          </cell>
          <cell r="P2372">
            <v>0</v>
          </cell>
        </row>
        <row r="2373">
          <cell r="F2373" t="str">
            <v>S-FSPP46317538A2000L</v>
          </cell>
          <cell r="G2373" t="str">
            <v>RUBBER HOSE (HYDAULIC) Type:WP175x38Ax2000L Maker:YOKOHAMA</v>
          </cell>
          <cell r="I2373" t="str">
            <v>Pcs</v>
          </cell>
          <cell r="K2373" t="str">
            <v>SPC1-HOSE1</v>
          </cell>
          <cell r="M2373">
            <v>1</v>
          </cell>
          <cell r="N2373">
            <v>1</v>
          </cell>
          <cell r="O2373">
            <v>1</v>
          </cell>
          <cell r="P2373">
            <v>0</v>
          </cell>
        </row>
        <row r="2374">
          <cell r="F2374" t="str">
            <v>S-FSPP46321020A1600L</v>
          </cell>
          <cell r="G2374" t="str">
            <v>RUBBER HOSE Type:PA210-SSX1600L-H/HR9 WITH SPRIT FRANGE</v>
          </cell>
          <cell r="I2374" t="str">
            <v>Pcs</v>
          </cell>
          <cell r="K2374" t="str">
            <v>SPC1-F21-FRONT</v>
          </cell>
          <cell r="M2374">
            <v>1</v>
          </cell>
          <cell r="N2374">
            <v>1</v>
          </cell>
          <cell r="O2374">
            <v>1</v>
          </cell>
          <cell r="P2374">
            <v>0</v>
          </cell>
        </row>
        <row r="2375">
          <cell r="F2375" t="str">
            <v>S-FSPP46328010A0660L</v>
          </cell>
          <cell r="G2375" t="str">
            <v>Hydraulic Hose Type:NPR280 10Ax660L (SUS304)C/W</v>
          </cell>
          <cell r="I2375" t="str">
            <v>Pcs</v>
          </cell>
          <cell r="K2375" t="str">
            <v>SPC1-HOSE2</v>
          </cell>
          <cell r="M2375">
            <v>3</v>
          </cell>
          <cell r="N2375">
            <v>3</v>
          </cell>
          <cell r="O2375">
            <v>4</v>
          </cell>
          <cell r="P2375">
            <v>2</v>
          </cell>
        </row>
        <row r="2376">
          <cell r="F2376" t="str">
            <v>S-FSPP46328010A0810L</v>
          </cell>
          <cell r="G2376" t="str">
            <v>Hydraulic Hose Type:NPR280 10Ax180L (SUS304)C/W</v>
          </cell>
          <cell r="I2376" t="str">
            <v>Pcs</v>
          </cell>
          <cell r="K2376" t="str">
            <v>SPC1-HOSE2</v>
          </cell>
          <cell r="M2376">
            <v>2</v>
          </cell>
          <cell r="N2376">
            <v>2</v>
          </cell>
          <cell r="O2376">
            <v>2</v>
          </cell>
          <cell r="P2376">
            <v>1</v>
          </cell>
        </row>
        <row r="2377">
          <cell r="F2377" t="str">
            <v>S-FSPP46328010A1400L</v>
          </cell>
          <cell r="G2377" t="str">
            <v>hydraulic Hose Type:NPR350 10Ax1400L (SUS304)C/W</v>
          </cell>
          <cell r="I2377" t="str">
            <v>Pcs</v>
          </cell>
          <cell r="K2377" t="str">
            <v>SPC1-HOSE2</v>
          </cell>
          <cell r="M2377">
            <v>6</v>
          </cell>
          <cell r="N2377">
            <v>6</v>
          </cell>
          <cell r="O2377">
            <v>8</v>
          </cell>
          <cell r="P2377">
            <v>4</v>
          </cell>
        </row>
        <row r="2378">
          <cell r="F2378" t="str">
            <v>S-FSPP46328020A1600L</v>
          </cell>
          <cell r="G2378" t="str">
            <v>RUBBER HOSE Type:PA280-SSX1600L-H/HR9 WITH SPRIT FRANGE</v>
          </cell>
          <cell r="I2378" t="str">
            <v>Pcs</v>
          </cell>
          <cell r="K2378" t="str">
            <v>SPC1-F21-FRONT</v>
          </cell>
          <cell r="M2378">
            <v>1</v>
          </cell>
          <cell r="N2378">
            <v>1</v>
          </cell>
          <cell r="O2378">
            <v>1</v>
          </cell>
          <cell r="P2378">
            <v>0</v>
          </cell>
        </row>
        <row r="2379">
          <cell r="F2379" t="str">
            <v>S-FSPP463-HH-32-500</v>
          </cell>
          <cell r="G2379" t="str">
            <v>Hydraulic Hose NWP140-32-500 1001=1002+1006 for CPL</v>
          </cell>
          <cell r="I2379" t="str">
            <v>Pcs</v>
          </cell>
          <cell r="K2379" t="str">
            <v>SPC1-HOSE1</v>
          </cell>
          <cell r="M2379">
            <v>1</v>
          </cell>
          <cell r="N2379">
            <v>1</v>
          </cell>
          <cell r="O2379">
            <v>1</v>
          </cell>
          <cell r="P2379">
            <v>0</v>
          </cell>
        </row>
        <row r="2380">
          <cell r="F2380" t="str">
            <v>S-FSPP468D-FLEX-100A</v>
          </cell>
          <cell r="G2380" t="str">
            <v>D-flexible PTFE joint size 100Ax122L Flange 10K-FF-SS400</v>
          </cell>
          <cell r="I2380" t="str">
            <v>Pcs</v>
          </cell>
          <cell r="K2380" t="str">
            <v>SPC1-B24-REAR</v>
          </cell>
          <cell r="M2380">
            <v>1</v>
          </cell>
          <cell r="N2380">
            <v>1</v>
          </cell>
          <cell r="O2380">
            <v>1</v>
          </cell>
          <cell r="P2380">
            <v>0</v>
          </cell>
        </row>
        <row r="2381">
          <cell r="F2381" t="str">
            <v>S-FSPP468D-FLEX-150A</v>
          </cell>
          <cell r="G2381" t="str">
            <v>D-flexible PTFE joint size 150Ax166L Flange 10K-FF-SS400</v>
          </cell>
          <cell r="I2381" t="str">
            <v>Pcs</v>
          </cell>
          <cell r="K2381" t="str">
            <v>SPC1-B24-REAR</v>
          </cell>
          <cell r="M2381">
            <v>3</v>
          </cell>
          <cell r="N2381">
            <v>3</v>
          </cell>
          <cell r="O2381">
            <v>1</v>
          </cell>
          <cell r="P2381">
            <v>0</v>
          </cell>
        </row>
        <row r="2382">
          <cell r="F2382" t="str">
            <v>S-FSPP468D-FLEX-25A</v>
          </cell>
          <cell r="G2382" t="str">
            <v>D-flexible PTFE joint size 25Ax81L Flange 10K-FF-SS400</v>
          </cell>
          <cell r="I2382" t="str">
            <v>Pcs</v>
          </cell>
          <cell r="K2382" t="str">
            <v>SPC1-B24-REAR</v>
          </cell>
          <cell r="M2382">
            <v>1</v>
          </cell>
          <cell r="N2382">
            <v>1</v>
          </cell>
          <cell r="O2382">
            <v>1</v>
          </cell>
          <cell r="P2382">
            <v>0</v>
          </cell>
        </row>
        <row r="2383">
          <cell r="F2383" t="str">
            <v>S-FSPP468D-FLEX-40A</v>
          </cell>
          <cell r="G2383" t="str">
            <v>D-flexible PTFE joint size 40Ax81L Flange 10K-FF-SS400</v>
          </cell>
          <cell r="I2383" t="str">
            <v>Pcs</v>
          </cell>
          <cell r="K2383" t="str">
            <v>SPC1-B24-REAR</v>
          </cell>
          <cell r="M2383">
            <v>1</v>
          </cell>
          <cell r="N2383">
            <v>1</v>
          </cell>
          <cell r="O2383">
            <v>3</v>
          </cell>
          <cell r="P2383">
            <v>1</v>
          </cell>
        </row>
        <row r="2384">
          <cell r="F2384" t="str">
            <v>S-FSPP468D-FLEX-80A</v>
          </cell>
          <cell r="G2384" t="str">
            <v>D-flexible PTFE joint size 80Ax122L Flange 10K-FF-SS400</v>
          </cell>
          <cell r="I2384" t="str">
            <v>Pcs</v>
          </cell>
          <cell r="K2384" t="str">
            <v>SPC1-B24-REAR</v>
          </cell>
          <cell r="M2384">
            <v>1</v>
          </cell>
          <cell r="N2384">
            <v>1</v>
          </cell>
          <cell r="O2384">
            <v>2</v>
          </cell>
          <cell r="P2384">
            <v>1</v>
          </cell>
        </row>
        <row r="2385">
          <cell r="F2385" t="str">
            <v>S-FSPP468F-FLEX-125A</v>
          </cell>
          <cell r="G2385" t="str">
            <v>F-flexible rubber joint size 125Ax150L Flange-10K-FF-SS400</v>
          </cell>
          <cell r="I2385" t="str">
            <v>Pcs</v>
          </cell>
          <cell r="K2385" t="str">
            <v>SPC1-B24-REAR</v>
          </cell>
          <cell r="M2385">
            <v>2</v>
          </cell>
          <cell r="N2385">
            <v>2</v>
          </cell>
          <cell r="O2385">
            <v>2</v>
          </cell>
          <cell r="P2385">
            <v>1</v>
          </cell>
        </row>
        <row r="2386">
          <cell r="F2386" t="str">
            <v>S-FSPP468F-FLEX-150A</v>
          </cell>
          <cell r="G2386" t="str">
            <v>F-flexible rubber joint size 150Ax200L Flange 10K-FF-SS400</v>
          </cell>
          <cell r="I2386" t="str">
            <v>Pcs</v>
          </cell>
          <cell r="K2386" t="str">
            <v>SPC1-B24-REAR</v>
          </cell>
          <cell r="M2386">
            <v>1</v>
          </cell>
          <cell r="N2386">
            <v>1</v>
          </cell>
          <cell r="O2386">
            <v>1</v>
          </cell>
          <cell r="P2386">
            <v>0</v>
          </cell>
        </row>
        <row r="2387">
          <cell r="F2387" t="str">
            <v>S-FSPP469-RJ-L40A</v>
          </cell>
          <cell r="G2387" t="str">
            <v>Rotary Joint 40A : RXS7523LH, LH for Wiping/Touch Roll</v>
          </cell>
          <cell r="I2387" t="str">
            <v>Pcs</v>
          </cell>
          <cell r="K2387" t="str">
            <v>SPC1-C36-FRONT</v>
          </cell>
          <cell r="M2387">
            <v>0</v>
          </cell>
          <cell r="N2387">
            <v>5</v>
          </cell>
          <cell r="O2387">
            <v>0</v>
          </cell>
          <cell r="P2387">
            <v>0</v>
          </cell>
        </row>
        <row r="2388">
          <cell r="F2388" t="str">
            <v>S-FSPP46F16REPBD</v>
          </cell>
          <cell r="G2388" t="str">
            <v>Grinding wheel stone for BUR MODEL:EB046-F16</v>
          </cell>
          <cell r="I2388" t="str">
            <v>Roll</v>
          </cell>
          <cell r="K2388" t="str">
            <v>Roll Shop</v>
          </cell>
          <cell r="M2388">
            <v>0</v>
          </cell>
          <cell r="N2388">
            <v>0</v>
          </cell>
          <cell r="O2388">
            <v>0</v>
          </cell>
          <cell r="P2388">
            <v>0</v>
          </cell>
        </row>
        <row r="2389">
          <cell r="F2389" t="str">
            <v>S-FSPP4711</v>
          </cell>
          <cell r="G2389" t="str">
            <v>D-Flex Flexible joint 80A.ID.72 mm.G118 mm.L122 mm.</v>
          </cell>
          <cell r="I2389" t="str">
            <v>Pcs</v>
          </cell>
          <cell r="K2389" t="str">
            <v>SPC1-B24-REAR</v>
          </cell>
          <cell r="M2389">
            <v>4</v>
          </cell>
          <cell r="N2389">
            <v>4</v>
          </cell>
          <cell r="O2389">
            <v>4</v>
          </cell>
          <cell r="P2389">
            <v>2</v>
          </cell>
        </row>
        <row r="2390">
          <cell r="F2390" t="str">
            <v>S-FSPP471SOFTPVC3T</v>
          </cell>
          <cell r="G2390" t="str">
            <v>Expention Joint Discharge Flum Exhaust Fan Cleanig Section</v>
          </cell>
          <cell r="I2390" t="str">
            <v>Pcs</v>
          </cell>
          <cell r="K2390" t="str">
            <v>SPC1-B55-FRONT</v>
          </cell>
          <cell r="M2390">
            <v>0</v>
          </cell>
          <cell r="N2390">
            <v>0</v>
          </cell>
          <cell r="O2390">
            <v>0</v>
          </cell>
          <cell r="P2390">
            <v>0</v>
          </cell>
        </row>
        <row r="2391">
          <cell r="F2391" t="str">
            <v>S-FSPP472304150AX300</v>
          </cell>
          <cell r="G2391" t="str">
            <v>EXPANSION JOINT MAT:SUS304 SIZE:150AX300L FOR RADIANT TUBE</v>
          </cell>
          <cell r="I2391" t="str">
            <v>Set</v>
          </cell>
          <cell r="K2391" t="str">
            <v>SPC2-C22</v>
          </cell>
          <cell r="M2391">
            <v>2</v>
          </cell>
          <cell r="N2391">
            <v>2</v>
          </cell>
          <cell r="O2391">
            <v>2</v>
          </cell>
          <cell r="P2391">
            <v>0</v>
          </cell>
        </row>
        <row r="2392">
          <cell r="F2392" t="str">
            <v>S-FSPP473025A8200L</v>
          </cell>
          <cell r="G2392" t="str">
            <v>Air Hose NWP35 Size:25Ax8200L,1005+1007=1005+1007, Ref.Dwg.N</v>
          </cell>
          <cell r="I2392">
            <v>0</v>
          </cell>
          <cell r="K2392" t="str">
            <v>SPC1-C71-FRONT</v>
          </cell>
          <cell r="M2392">
            <v>2</v>
          </cell>
          <cell r="N2392">
            <v>2</v>
          </cell>
          <cell r="O2392">
            <v>3</v>
          </cell>
          <cell r="P2392">
            <v>1</v>
          </cell>
        </row>
        <row r="2393">
          <cell r="F2393" t="str">
            <v>S-FSPP47725A1150L80</v>
          </cell>
          <cell r="G2393" t="str">
            <v>Chemical Rubber Hose Size: 3/4" x L1150mm x B80</v>
          </cell>
          <cell r="I2393" t="str">
            <v>Pcs</v>
          </cell>
          <cell r="K2393" t="str">
            <v>SPC1-F42-FORNT</v>
          </cell>
          <cell r="M2393">
            <v>18</v>
          </cell>
          <cell r="N2393">
            <v>18</v>
          </cell>
          <cell r="O2393">
            <v>0</v>
          </cell>
          <cell r="P2393">
            <v>0</v>
          </cell>
        </row>
        <row r="2394">
          <cell r="F2394" t="str">
            <v>S-FSPP47740A1050L135</v>
          </cell>
          <cell r="G2394" t="str">
            <v>Chemical Rubber Hose Size: 1 1/2" xL1050mm x B135</v>
          </cell>
          <cell r="I2394" t="str">
            <v>Pcs</v>
          </cell>
          <cell r="K2394" t="str">
            <v>SPC1-F13-FORNT</v>
          </cell>
          <cell r="M2394">
            <v>5</v>
          </cell>
          <cell r="N2394">
            <v>5</v>
          </cell>
          <cell r="O2394">
            <v>0</v>
          </cell>
          <cell r="P2394">
            <v>0</v>
          </cell>
        </row>
        <row r="2395">
          <cell r="F2395" t="str">
            <v>S-FSPP47740A1150L135</v>
          </cell>
          <cell r="G2395" t="str">
            <v>Chemical Rubber Hose Size: 1 1/2" xL1150mm x B135</v>
          </cell>
          <cell r="I2395" t="str">
            <v>Pcs</v>
          </cell>
          <cell r="K2395" t="str">
            <v>SPC1-F13-FORNT</v>
          </cell>
          <cell r="M2395">
            <v>3</v>
          </cell>
          <cell r="N2395">
            <v>3</v>
          </cell>
          <cell r="O2395">
            <v>0</v>
          </cell>
          <cell r="P2395">
            <v>0</v>
          </cell>
        </row>
        <row r="2396">
          <cell r="F2396" t="str">
            <v>S-FSPP47740A1200L120</v>
          </cell>
          <cell r="G2396" t="str">
            <v>Chemical Rubber Hose Size: 1 1/2" x L1200mm x B120</v>
          </cell>
          <cell r="I2396" t="str">
            <v>Pcs</v>
          </cell>
          <cell r="K2396" t="str">
            <v>SPC1-F13-FORNT</v>
          </cell>
          <cell r="M2396">
            <v>8</v>
          </cell>
          <cell r="N2396">
            <v>8</v>
          </cell>
          <cell r="O2396">
            <v>0</v>
          </cell>
          <cell r="P2396">
            <v>0</v>
          </cell>
        </row>
        <row r="2397">
          <cell r="F2397" t="str">
            <v>S-FSPP47740A1300L105</v>
          </cell>
          <cell r="G2397" t="str">
            <v>Chemical Rubber Hose Size: 1" x L1300mm x B105</v>
          </cell>
          <cell r="I2397" t="str">
            <v>Pcs</v>
          </cell>
          <cell r="K2397" t="str">
            <v>SPC1-F33-FORNT</v>
          </cell>
          <cell r="M2397">
            <v>4</v>
          </cell>
          <cell r="N2397">
            <v>4</v>
          </cell>
          <cell r="O2397">
            <v>0</v>
          </cell>
          <cell r="P2397">
            <v>0</v>
          </cell>
        </row>
        <row r="2398">
          <cell r="F2398" t="str">
            <v>S-FSPP47740A1600L120</v>
          </cell>
          <cell r="G2398" t="str">
            <v>Chemical Rubber Hose Size: 1 1/2" x L1600mm x B120</v>
          </cell>
          <cell r="I2398" t="str">
            <v>Pcs</v>
          </cell>
          <cell r="K2398" t="str">
            <v>SPC1-F43-FORNT</v>
          </cell>
          <cell r="M2398">
            <v>15</v>
          </cell>
          <cell r="N2398">
            <v>15</v>
          </cell>
          <cell r="O2398">
            <v>0</v>
          </cell>
          <cell r="P2398">
            <v>0</v>
          </cell>
        </row>
        <row r="2399">
          <cell r="F2399" t="str">
            <v>S-FSPP47740A750L150</v>
          </cell>
          <cell r="G2399" t="str">
            <v>Chemical Rubber hose Size: 1" x L750mm x B105</v>
          </cell>
          <cell r="I2399" t="str">
            <v>Pcs</v>
          </cell>
          <cell r="K2399" t="str">
            <v>SPC1-F42-FORNT</v>
          </cell>
          <cell r="M2399">
            <v>4</v>
          </cell>
          <cell r="N2399">
            <v>4</v>
          </cell>
          <cell r="O2399">
            <v>0</v>
          </cell>
          <cell r="P2399">
            <v>0</v>
          </cell>
        </row>
        <row r="2400">
          <cell r="F2400" t="str">
            <v>S-FSPP47740A800L135</v>
          </cell>
          <cell r="G2400" t="str">
            <v>Chemical Rubber Hose Size: 1 1/2" xL800mm x B135</v>
          </cell>
          <cell r="I2400" t="str">
            <v>Pcs</v>
          </cell>
          <cell r="K2400" t="str">
            <v>SPC1-F33-FORNT</v>
          </cell>
          <cell r="M2400">
            <v>5</v>
          </cell>
          <cell r="N2400">
            <v>5</v>
          </cell>
          <cell r="O2400">
            <v>0</v>
          </cell>
          <cell r="P2400">
            <v>0</v>
          </cell>
        </row>
        <row r="2401">
          <cell r="F2401" t="str">
            <v>S-FSPP47740A870L135</v>
          </cell>
          <cell r="G2401" t="str">
            <v>Chemical Rubber Hose Size: 1 1/2" xL870mm x B135</v>
          </cell>
          <cell r="I2401" t="str">
            <v>Pcs</v>
          </cell>
          <cell r="K2401" t="str">
            <v>SPC1-F33-FORNT</v>
          </cell>
          <cell r="M2401">
            <v>5</v>
          </cell>
          <cell r="N2401">
            <v>5</v>
          </cell>
          <cell r="O2401">
            <v>0</v>
          </cell>
          <cell r="P2401">
            <v>0</v>
          </cell>
        </row>
        <row r="2402">
          <cell r="F2402" t="str">
            <v>S-FSPP47740A890L135</v>
          </cell>
          <cell r="G2402" t="str">
            <v>Chemical Rubber Hose Size: 1 1/2" x L890mm x B135</v>
          </cell>
          <cell r="I2402" t="str">
            <v>Pcs</v>
          </cell>
          <cell r="K2402" t="str">
            <v>SPC1-F33-FORNT</v>
          </cell>
          <cell r="M2402">
            <v>2</v>
          </cell>
          <cell r="N2402">
            <v>2</v>
          </cell>
          <cell r="O2402">
            <v>0</v>
          </cell>
          <cell r="P2402">
            <v>0</v>
          </cell>
        </row>
        <row r="2403">
          <cell r="F2403" t="str">
            <v>S-FSPP47740A950L135</v>
          </cell>
          <cell r="G2403" t="str">
            <v>Chemical Rubber Hose Size: 1 1/2" xL950mm x B135</v>
          </cell>
          <cell r="I2403" t="str">
            <v>Pcs</v>
          </cell>
          <cell r="K2403" t="str">
            <v>SPC1-F33-FORNT</v>
          </cell>
          <cell r="M2403">
            <v>1</v>
          </cell>
          <cell r="N2403">
            <v>1</v>
          </cell>
          <cell r="O2403">
            <v>0</v>
          </cell>
          <cell r="P2403">
            <v>0</v>
          </cell>
        </row>
        <row r="2404">
          <cell r="F2404" t="str">
            <v>S-FSPP481773Z</v>
          </cell>
          <cell r="G2404" t="str">
            <v>TOMOE Spare part Seat Ring set for 773Z Mat EPDM</v>
          </cell>
          <cell r="I2404" t="str">
            <v>Pcs</v>
          </cell>
          <cell r="K2404" t="str">
            <v>SPC1-D28-FRONT</v>
          </cell>
          <cell r="M2404">
            <v>1</v>
          </cell>
          <cell r="N2404">
            <v>1</v>
          </cell>
          <cell r="O2404">
            <v>1</v>
          </cell>
          <cell r="P2404">
            <v>0</v>
          </cell>
        </row>
        <row r="2405">
          <cell r="F2405" t="str">
            <v>S-FSPP482-DIAPHAGM</v>
          </cell>
          <cell r="G2405" t="str">
            <v>DIAPHARGM Part list :AY4W08AK000 for Air Compressor no.1-3</v>
          </cell>
          <cell r="I2405" t="str">
            <v>Pcs</v>
          </cell>
          <cell r="K2405" t="str">
            <v>SPC1-B32-REAR</v>
          </cell>
          <cell r="M2405">
            <v>4</v>
          </cell>
          <cell r="N2405">
            <v>4</v>
          </cell>
          <cell r="O2405">
            <v>4</v>
          </cell>
          <cell r="P2405">
            <v>2</v>
          </cell>
        </row>
        <row r="2406">
          <cell r="F2406" t="str">
            <v>S-FSPP482-DV514DN32</v>
          </cell>
          <cell r="G2406" t="str">
            <v>Diaphragm valve"PTFE" type 514 1/2"DN5 "GF" Socket Code: 161514632 (NO USE THIS CODE)</v>
          </cell>
          <cell r="I2406" t="str">
            <v>Pcs</v>
          </cell>
          <cell r="K2406" t="str">
            <v>SPC1-D36-FRONT</v>
          </cell>
          <cell r="M2406">
            <v>1</v>
          </cell>
          <cell r="N2406">
            <v>1</v>
          </cell>
          <cell r="O2406">
            <v>1</v>
          </cell>
          <cell r="P2406">
            <v>0</v>
          </cell>
        </row>
        <row r="2407">
          <cell r="F2407" t="str">
            <v>S-FSPP482-PADVDTFC32</v>
          </cell>
          <cell r="G2407" t="str">
            <v>P-Diaphragm valve"PTFE" DIASTAR10FC 1/2" Socket Code: 161624632 (NO USE THIS CODE)</v>
          </cell>
          <cell r="I2407" t="str">
            <v>Pcs</v>
          </cell>
          <cell r="K2407" t="str">
            <v>SPC1-D36-REAR</v>
          </cell>
          <cell r="M2407">
            <v>1</v>
          </cell>
          <cell r="N2407">
            <v>1</v>
          </cell>
          <cell r="O2407">
            <v>1</v>
          </cell>
          <cell r="P2407">
            <v>0</v>
          </cell>
        </row>
        <row r="2408">
          <cell r="F2408" t="str">
            <v>S-FSPP482-SV-DP10</v>
          </cell>
          <cell r="G2408" t="str">
            <v>Solenoid valve DP-10 "YOSHITAKE"for DI-Tank Boiler</v>
          </cell>
          <cell r="I2408" t="str">
            <v>Pcs</v>
          </cell>
          <cell r="K2408" t="str">
            <v>SPC1-C36-FRONT</v>
          </cell>
          <cell r="M2408">
            <v>1</v>
          </cell>
          <cell r="N2408">
            <v>1</v>
          </cell>
          <cell r="O2408">
            <v>2</v>
          </cell>
          <cell r="P2408">
            <v>0</v>
          </cell>
        </row>
        <row r="2409">
          <cell r="F2409" t="str">
            <v>S-FSPP485-CVP-CT7505</v>
          </cell>
          <cell r="G2409" t="str">
            <v>Check Valve No.114-1V (Viton) For Pump CT-75052VAH "CHEMTHAI</v>
          </cell>
          <cell r="I2409" t="str">
            <v>PCS</v>
          </cell>
          <cell r="K2409" t="str">
            <v>SPC1-B32-REAR</v>
          </cell>
          <cell r="M2409">
            <v>1</v>
          </cell>
          <cell r="N2409">
            <v>1</v>
          </cell>
          <cell r="O2409">
            <v>1</v>
          </cell>
          <cell r="P2409">
            <v>0</v>
          </cell>
        </row>
        <row r="2410">
          <cell r="F2410" t="str">
            <v>S-FSPP485-FV-150A</v>
          </cell>
          <cell r="G2410" t="str">
            <v>Foot Valve Size 150A for Blow Down Pump, Cooling Tower</v>
          </cell>
          <cell r="I2410" t="str">
            <v>Set</v>
          </cell>
          <cell r="K2410" t="str">
            <v>SPC2-D22</v>
          </cell>
          <cell r="M2410">
            <v>2</v>
          </cell>
          <cell r="N2410">
            <v>2</v>
          </cell>
          <cell r="O2410">
            <v>2</v>
          </cell>
          <cell r="P2410">
            <v>1</v>
          </cell>
        </row>
        <row r="2411">
          <cell r="F2411" t="str">
            <v>S-FSPP485-FV-80A-F</v>
          </cell>
          <cell r="G2411" t="str">
            <v>FOOT VALVE Model AV-80A-10K.1310 FLANGE END Mat:CPVC/EDM</v>
          </cell>
          <cell r="I2411" t="str">
            <v>Pcs</v>
          </cell>
          <cell r="K2411" t="str">
            <v>SPC1-D45-REAR</v>
          </cell>
          <cell r="M2411">
            <v>4</v>
          </cell>
          <cell r="N2411">
            <v>4</v>
          </cell>
          <cell r="O2411">
            <v>4</v>
          </cell>
          <cell r="P2411">
            <v>2</v>
          </cell>
        </row>
        <row r="2412">
          <cell r="F2412" t="str">
            <v>S-FSPP485SWING 25A</v>
          </cell>
          <cell r="G2412" t="str">
            <v>Swing Check Valve 1"(25A), Body: PVDF, Seals: FKM, JIS-10K</v>
          </cell>
          <cell r="I2412" t="str">
            <v>Pcs</v>
          </cell>
          <cell r="K2412" t="str">
            <v>SPC1-D35-FRONT</v>
          </cell>
          <cell r="M2412">
            <v>3</v>
          </cell>
          <cell r="N2412">
            <v>3</v>
          </cell>
          <cell r="O2412">
            <v>5</v>
          </cell>
          <cell r="P2412">
            <v>2</v>
          </cell>
        </row>
        <row r="2413">
          <cell r="F2413" t="str">
            <v>S-FSPP485SWING 40A</v>
          </cell>
          <cell r="G2413" t="str">
            <v>Swing Check Valve 1-1/2"(40A), Body: PVDF, Seals: FKM</v>
          </cell>
          <cell r="I2413" t="str">
            <v>Pcs</v>
          </cell>
          <cell r="K2413" t="str">
            <v>SPC1-D35-FRONT</v>
          </cell>
          <cell r="M2413">
            <v>4</v>
          </cell>
          <cell r="N2413">
            <v>4</v>
          </cell>
          <cell r="O2413">
            <v>5</v>
          </cell>
          <cell r="P2413">
            <v>2</v>
          </cell>
        </row>
        <row r="2414">
          <cell r="F2414" t="str">
            <v>S-FSPP485SWING 50A</v>
          </cell>
          <cell r="G2414" t="str">
            <v>Swing Check Valve 2"(50A), Body: PVDF, Seals: FKM, JIS-10K</v>
          </cell>
          <cell r="I2414" t="str">
            <v>Pcs</v>
          </cell>
          <cell r="K2414" t="str">
            <v>SPC1-D35-FRONT</v>
          </cell>
          <cell r="M2414">
            <v>2</v>
          </cell>
          <cell r="N2414">
            <v>2</v>
          </cell>
          <cell r="O2414">
            <v>2</v>
          </cell>
          <cell r="P2414">
            <v>1</v>
          </cell>
        </row>
        <row r="2415">
          <cell r="F2415" t="str">
            <v>S-FSPP485SWING 65A</v>
          </cell>
          <cell r="G2415" t="str">
            <v>Swing Check Valve 2-1/2"(65A) Body: PVDF, Seals: FKM</v>
          </cell>
          <cell r="I2415" t="str">
            <v>Pcs</v>
          </cell>
          <cell r="K2415" t="str">
            <v>SPC1-D35-FRONT</v>
          </cell>
          <cell r="M2415">
            <v>1</v>
          </cell>
          <cell r="N2415">
            <v>1</v>
          </cell>
          <cell r="O2415">
            <v>1</v>
          </cell>
          <cell r="P2415">
            <v>0</v>
          </cell>
        </row>
        <row r="2416">
          <cell r="F2416" t="str">
            <v>S-FSPP485SWING 80A</v>
          </cell>
          <cell r="G2416" t="str">
            <v>Swing Check Valve 3"(80A), Body: PVDF, Seals: FKM, JIS-10K</v>
          </cell>
          <cell r="I2416" t="str">
            <v>Pcs</v>
          </cell>
          <cell r="K2416" t="str">
            <v>SPC1-D35-FRONT</v>
          </cell>
          <cell r="M2416">
            <v>1</v>
          </cell>
          <cell r="N2416">
            <v>1</v>
          </cell>
          <cell r="O2416">
            <v>1</v>
          </cell>
          <cell r="P2416">
            <v>0</v>
          </cell>
        </row>
        <row r="2417">
          <cell r="F2417" t="str">
            <v>S-FSPP485-WDCV-100A</v>
          </cell>
          <cell r="G2417" t="str">
            <v>Wafer Dual Check Valve Size 100A for DI Water System</v>
          </cell>
          <cell r="I2417" t="str">
            <v>Pcs</v>
          </cell>
          <cell r="K2417" t="str">
            <v>SPC1-D46-FRONT</v>
          </cell>
          <cell r="M2417">
            <v>2</v>
          </cell>
          <cell r="N2417">
            <v>2</v>
          </cell>
          <cell r="O2417">
            <v>2</v>
          </cell>
          <cell r="P2417">
            <v>1</v>
          </cell>
        </row>
        <row r="2418">
          <cell r="F2418" t="str">
            <v>S-FSPP-485-WDCV-125</v>
          </cell>
          <cell r="G2418" t="str">
            <v>Wafer Check Valve Size 125A For DI System</v>
          </cell>
          <cell r="I2418" t="str">
            <v>Pcs</v>
          </cell>
          <cell r="K2418" t="str">
            <v>SPC1-D46-FRONT</v>
          </cell>
          <cell r="M2418">
            <v>2</v>
          </cell>
          <cell r="N2418">
            <v>2</v>
          </cell>
          <cell r="O2418">
            <v>2</v>
          </cell>
          <cell r="P2418">
            <v>1</v>
          </cell>
        </row>
        <row r="2419">
          <cell r="F2419" t="str">
            <v>S-FSPP486-HF5040A10K</v>
          </cell>
          <cell r="G2419" t="str">
            <v>HISAKA Ball Valve Model : HF5, Size 40A, JIS10K, SCS13A</v>
          </cell>
          <cell r="I2419" t="str">
            <v>Pcs</v>
          </cell>
          <cell r="K2419" t="str">
            <v>SPC1-D25-REAR</v>
          </cell>
          <cell r="M2419">
            <v>0</v>
          </cell>
          <cell r="N2419" t="str">
            <v>ORDER=1</v>
          </cell>
          <cell r="O2419">
            <v>1</v>
          </cell>
          <cell r="P2419">
            <v>0</v>
          </cell>
        </row>
        <row r="2420">
          <cell r="F2420" t="str">
            <v>S-FSPP486-HF5050A10K</v>
          </cell>
          <cell r="G2420" t="str">
            <v>HISAKA Ball Valve Model : HF5, Size 50A, JIS10K, SCS13A FOR T-103 SHUT OFF VALVE</v>
          </cell>
          <cell r="I2420" t="str">
            <v>Pcs</v>
          </cell>
          <cell r="K2420" t="str">
            <v>SPC1-D25-REAR</v>
          </cell>
          <cell r="M2420">
            <v>1</v>
          </cell>
          <cell r="N2420">
            <v>1</v>
          </cell>
          <cell r="O2420">
            <v>1</v>
          </cell>
          <cell r="P2420">
            <v>0</v>
          </cell>
        </row>
        <row r="2421">
          <cell r="F2421" t="str">
            <v>S-FSPP486-HF580A10K</v>
          </cell>
          <cell r="G2421" t="str">
            <v>HISAKA - Ball Valve Model : HF5, Size 80A, JIS10K, SCS13A</v>
          </cell>
          <cell r="I2421" t="str">
            <v>Pcs</v>
          </cell>
          <cell r="K2421" t="str">
            <v>SPC1-D25-REAR</v>
          </cell>
          <cell r="M2421">
            <v>1</v>
          </cell>
          <cell r="N2421">
            <v>1</v>
          </cell>
          <cell r="O2421">
            <v>1</v>
          </cell>
          <cell r="P2421">
            <v>0</v>
          </cell>
        </row>
        <row r="2422">
          <cell r="F2422" t="str">
            <v>S-FSPP490-SMX150A</v>
          </cell>
          <cell r="G2422" t="str">
            <v>Safety valve model: SMX 150A</v>
          </cell>
          <cell r="I2422" t="str">
            <v>Pcs</v>
          </cell>
          <cell r="K2422" t="str">
            <v>SPC2-D22</v>
          </cell>
          <cell r="M2422">
            <v>1</v>
          </cell>
          <cell r="N2422">
            <v>1</v>
          </cell>
          <cell r="O2422">
            <v>1</v>
          </cell>
          <cell r="P2422">
            <v>0</v>
          </cell>
        </row>
        <row r="2423">
          <cell r="F2423" t="str">
            <v>S-FSPP492WEV2510GLW</v>
          </cell>
          <cell r="G2423" t="str">
            <v>SOLENOID VALVE FOR WATER MODEL:WEV2510GLW-D7W MAKER:SAGINOMI</v>
          </cell>
          <cell r="I2423" t="str">
            <v>Pcs</v>
          </cell>
          <cell r="K2423" t="str">
            <v>SPC1-C48-REAR</v>
          </cell>
          <cell r="M2423">
            <v>2</v>
          </cell>
          <cell r="N2423">
            <v>2</v>
          </cell>
          <cell r="O2423">
            <v>2</v>
          </cell>
          <cell r="P2423">
            <v>1</v>
          </cell>
        </row>
        <row r="2424">
          <cell r="F2424" t="str">
            <v>S-FSPP493-AHBVTS6</v>
          </cell>
          <cell r="G2424" t="str">
            <v>Actuator for Hisaka Ball Valve</v>
          </cell>
          <cell r="I2424" t="str">
            <v>Pcs</v>
          </cell>
          <cell r="K2424" t="str">
            <v>SPC2-C11</v>
          </cell>
          <cell r="M2424">
            <v>1</v>
          </cell>
          <cell r="N2424">
            <v>1</v>
          </cell>
          <cell r="O2424">
            <v>1</v>
          </cell>
          <cell r="P2424">
            <v>0</v>
          </cell>
        </row>
        <row r="2425">
          <cell r="F2425" t="str">
            <v>S-FSPP-500-SR-WP</v>
          </cell>
          <cell r="G2425" t="str">
            <v>Sink roll Wiper (NO USE THIS CODE)</v>
          </cell>
          <cell r="I2425" t="str">
            <v>Pcs</v>
          </cell>
          <cell r="K2425" t="str">
            <v>CRANE NO.8</v>
          </cell>
          <cell r="M2425">
            <v>1</v>
          </cell>
          <cell r="N2425">
            <v>1</v>
          </cell>
          <cell r="O2425">
            <v>0</v>
          </cell>
          <cell r="P2425">
            <v>0</v>
          </cell>
        </row>
        <row r="2426">
          <cell r="F2426" t="str">
            <v>S-FSPP500-WAN</v>
          </cell>
          <cell r="G2426" t="str">
            <v>Wiping Air Nozzle Dwg.JGT-AWR-WN-115 &amp; 118 for Wiping Unit</v>
          </cell>
          <cell r="I2426" t="str">
            <v>Pcs</v>
          </cell>
          <cell r="K2426" t="str">
            <v>CRANE NO.8</v>
          </cell>
          <cell r="M2426">
            <v>0</v>
          </cell>
          <cell r="N2426">
            <v>0</v>
          </cell>
          <cell r="O2426">
            <v>0</v>
          </cell>
          <cell r="P2426">
            <v>0</v>
          </cell>
        </row>
        <row r="2427">
          <cell r="F2427" t="str">
            <v>S-FSPP500-WN</v>
          </cell>
          <cell r="G2427" t="str">
            <v>Wiping Nozzle for Wiping Equipment</v>
          </cell>
          <cell r="I2427" t="str">
            <v>Set</v>
          </cell>
          <cell r="K2427" t="str">
            <v>CRANE NO.8</v>
          </cell>
          <cell r="M2427">
            <v>2</v>
          </cell>
          <cell r="N2427">
            <v>2</v>
          </cell>
          <cell r="O2427">
            <v>0</v>
          </cell>
          <cell r="P2427">
            <v>0</v>
          </cell>
        </row>
        <row r="2428">
          <cell r="F2428" t="str">
            <v>S-FSPP55SHAFT P/N3</v>
          </cell>
          <cell r="G2428" t="str">
            <v>Rcl Flattenner Shaft P/N3</v>
          </cell>
          <cell r="I2428" t="str">
            <v>PCS</v>
          </cell>
          <cell r="K2428" t="str">
            <v>SPC2-B-FLOOR</v>
          </cell>
          <cell r="M2428">
            <v>1</v>
          </cell>
          <cell r="N2428">
            <v>1</v>
          </cell>
          <cell r="O2428">
            <v>0</v>
          </cell>
          <cell r="P2428">
            <v>0</v>
          </cell>
        </row>
        <row r="2429">
          <cell r="F2429" t="str">
            <v>S-FSPP700G-2U-350A</v>
          </cell>
          <cell r="G2429" t="str">
            <v>Manual BTV,gear Jis 10k 350A</v>
          </cell>
          <cell r="I2429" t="str">
            <v>Pcs</v>
          </cell>
          <cell r="K2429" t="str">
            <v>SPC1-D18-REAR</v>
          </cell>
          <cell r="M2429">
            <v>1</v>
          </cell>
          <cell r="N2429">
            <v>1</v>
          </cell>
          <cell r="O2429">
            <v>1</v>
          </cell>
          <cell r="P2429">
            <v>0</v>
          </cell>
        </row>
        <row r="2430">
          <cell r="F2430" t="str">
            <v>S-FSPP773Z-2I-200A</v>
          </cell>
          <cell r="G2430" t="str">
            <v>Manual BTV,gear Jis 10k 200A</v>
          </cell>
          <cell r="I2430" t="str">
            <v>Pcs</v>
          </cell>
          <cell r="K2430" t="str">
            <v>SPC1-D28-FRONT</v>
          </cell>
          <cell r="M2430">
            <v>1</v>
          </cell>
          <cell r="N2430">
            <v>1</v>
          </cell>
          <cell r="O2430">
            <v>1</v>
          </cell>
          <cell r="P2430">
            <v>0</v>
          </cell>
        </row>
        <row r="2431">
          <cell r="F2431" t="str">
            <v>S-FSPP773Z-2I-250A</v>
          </cell>
          <cell r="G2431" t="str">
            <v>Manual BTV,gear Jis 10k 250A</v>
          </cell>
          <cell r="I2431" t="str">
            <v>Pcs</v>
          </cell>
          <cell r="K2431" t="str">
            <v>SPC1-D28-REAR</v>
          </cell>
          <cell r="M2431">
            <v>1</v>
          </cell>
          <cell r="N2431">
            <v>1</v>
          </cell>
          <cell r="O2431">
            <v>1</v>
          </cell>
          <cell r="P2431">
            <v>0</v>
          </cell>
        </row>
        <row r="2432">
          <cell r="F2432" t="str">
            <v>S-FSPP773Z-2I-300A</v>
          </cell>
          <cell r="G2432" t="str">
            <v>Manual BTV,gear Jis 10k 300A</v>
          </cell>
          <cell r="I2432" t="str">
            <v>Pcs</v>
          </cell>
          <cell r="K2432" t="str">
            <v>SPC1-D28-REAR</v>
          </cell>
          <cell r="M2432">
            <v>1</v>
          </cell>
          <cell r="N2432">
            <v>1</v>
          </cell>
          <cell r="O2432">
            <v>1</v>
          </cell>
          <cell r="P2432">
            <v>0</v>
          </cell>
        </row>
        <row r="2433">
          <cell r="F2433" t="str">
            <v>S-FSPP773Z-3E-100A</v>
          </cell>
          <cell r="G2433" t="str">
            <v>Auto BTV Jis 10k 100A</v>
          </cell>
          <cell r="I2433" t="str">
            <v>Pcs</v>
          </cell>
          <cell r="K2433" t="str">
            <v>SPC1-F22-FRONT</v>
          </cell>
          <cell r="M2433">
            <v>0</v>
          </cell>
          <cell r="N2433">
            <v>0</v>
          </cell>
          <cell r="O2433">
            <v>0</v>
          </cell>
          <cell r="P2433">
            <v>0</v>
          </cell>
        </row>
        <row r="2434">
          <cell r="F2434" t="str">
            <v>S-FSPP773Z-3E-250A</v>
          </cell>
          <cell r="G2434" t="str">
            <v>Auto BTV Jis 10k 250A</v>
          </cell>
          <cell r="I2434" t="str">
            <v>Pcs</v>
          </cell>
          <cell r="K2434" t="str">
            <v>SPC1-D18-FRONT</v>
          </cell>
          <cell r="M2434">
            <v>1</v>
          </cell>
          <cell r="N2434">
            <v>1</v>
          </cell>
          <cell r="O2434">
            <v>1</v>
          </cell>
          <cell r="P2434">
            <v>0</v>
          </cell>
        </row>
        <row r="2435">
          <cell r="F2435" t="str">
            <v>S-FSPP773Z-3E-300A</v>
          </cell>
          <cell r="G2435" t="str">
            <v>Auto BTV Jis 10k 300A</v>
          </cell>
          <cell r="I2435" t="str">
            <v>Pcs</v>
          </cell>
          <cell r="K2435" t="str">
            <v>SPC1-D18-FRONT</v>
          </cell>
          <cell r="M2435">
            <v>0</v>
          </cell>
          <cell r="N2435" t="str">
            <v>REPAIRED PART=1</v>
          </cell>
          <cell r="O2435">
            <v>0</v>
          </cell>
          <cell r="P2435">
            <v>0</v>
          </cell>
        </row>
        <row r="2436">
          <cell r="F2436" t="str">
            <v>S-FSPP773Z-3E-50A</v>
          </cell>
          <cell r="G2436" t="str">
            <v>Auto BTV Jis 10k 50A</v>
          </cell>
          <cell r="I2436" t="str">
            <v>Pcs</v>
          </cell>
          <cell r="K2436" t="str">
            <v>SPC1-F22-FRONT</v>
          </cell>
          <cell r="M2436">
            <v>1</v>
          </cell>
          <cell r="N2436">
            <v>1</v>
          </cell>
          <cell r="O2436">
            <v>1</v>
          </cell>
          <cell r="P2436">
            <v>0</v>
          </cell>
        </row>
        <row r="2437">
          <cell r="F2437" t="str">
            <v>S-FSPP773Z-3E-80A</v>
          </cell>
          <cell r="G2437" t="str">
            <v>Auto BTV Jis 10k 80A</v>
          </cell>
          <cell r="I2437" t="str">
            <v>Pcs</v>
          </cell>
          <cell r="K2437" t="str">
            <v>SPC1-F22-FRONT</v>
          </cell>
          <cell r="M2437">
            <v>1</v>
          </cell>
          <cell r="N2437">
            <v>2</v>
          </cell>
          <cell r="O2437">
            <v>1</v>
          </cell>
          <cell r="P2437">
            <v>1</v>
          </cell>
        </row>
        <row r="2438">
          <cell r="F2438" t="str">
            <v>S-FSPP831DSG01D2470</v>
          </cell>
          <cell r="G2438" t="str">
            <v>Solenoid Valve Type:DSG-01-2D2-D24-70 with Air Phase</v>
          </cell>
          <cell r="I2438" t="str">
            <v>Pcs</v>
          </cell>
          <cell r="K2438" t="str">
            <v>SPC1-C36-REAR</v>
          </cell>
          <cell r="M2438">
            <v>1</v>
          </cell>
          <cell r="N2438">
            <v>1</v>
          </cell>
          <cell r="O2438">
            <v>1</v>
          </cell>
          <cell r="P2438">
            <v>0</v>
          </cell>
        </row>
        <row r="2439">
          <cell r="F2439" t="str">
            <v>S-FSPP831DSHG063C40</v>
          </cell>
          <cell r="G2439" t="str">
            <v>SOLENOID VALVE TYPE: DSHG-06-3C40-C1C2-T-D24</v>
          </cell>
          <cell r="I2439" t="str">
            <v>Pcs</v>
          </cell>
          <cell r="K2439" t="str">
            <v>SPC1-C16-REAR</v>
          </cell>
          <cell r="M2439">
            <v>3</v>
          </cell>
          <cell r="N2439">
            <v>3</v>
          </cell>
          <cell r="O2439">
            <v>3</v>
          </cell>
          <cell r="P2439">
            <v>1</v>
          </cell>
        </row>
        <row r="2440">
          <cell r="F2440" t="str">
            <v>S-FSPP831-SV-DG4V3-S</v>
          </cell>
          <cell r="G2440" t="str">
            <v>Solenoid Valve DG4V3-S-6C-MUD5-60"EATON"for Filter Press-WWT</v>
          </cell>
          <cell r="I2440" t="str">
            <v>Pcs</v>
          </cell>
          <cell r="K2440" t="str">
            <v>SPC1-C36-REAR</v>
          </cell>
          <cell r="M2440">
            <v>1</v>
          </cell>
          <cell r="N2440">
            <v>1</v>
          </cell>
          <cell r="O2440">
            <v>1</v>
          </cell>
          <cell r="P2440">
            <v>0</v>
          </cell>
        </row>
        <row r="2441">
          <cell r="F2441" t="str">
            <v>S-FSPP831-SV-OD1532</v>
          </cell>
          <cell r="G2441" t="str">
            <v>Solenoid OP. valve "REXROTH" OD1532891BS000,Filter press,WWT</v>
          </cell>
          <cell r="I2441" t="str">
            <v>Set</v>
          </cell>
          <cell r="K2441" t="str">
            <v>SPC1-B32-FRONT</v>
          </cell>
          <cell r="M2441">
            <v>0</v>
          </cell>
          <cell r="N2441" t="str">
            <v>REPAIEABLE PART =1</v>
          </cell>
          <cell r="O2441">
            <v>1</v>
          </cell>
          <cell r="P2441">
            <v>0</v>
          </cell>
        </row>
        <row r="2442">
          <cell r="F2442" t="str">
            <v>S-FSPP833-DBDS10K1X</v>
          </cell>
          <cell r="G2442" t="str">
            <v>Relief Valve Model: DBDS10K-1X/315 (R900424150)"REXROTH"</v>
          </cell>
          <cell r="I2442" t="str">
            <v>Pcs</v>
          </cell>
          <cell r="K2442" t="str">
            <v>SPC1-C35-FRONT</v>
          </cell>
          <cell r="M2442">
            <v>1</v>
          </cell>
          <cell r="N2442">
            <v>1</v>
          </cell>
          <cell r="O2442">
            <v>1</v>
          </cell>
          <cell r="P2442">
            <v>0</v>
          </cell>
        </row>
        <row r="2443">
          <cell r="F2443" t="str">
            <v>S-FSPP91GEAR DR P/N2</v>
          </cell>
          <cell r="G2443" t="str">
            <v>Rcl Flattenner Equalizer Gear DR P/N2 185L</v>
          </cell>
          <cell r="I2443" t="str">
            <v>PCS</v>
          </cell>
          <cell r="K2443" t="str">
            <v>SPC2-B-FLOOR</v>
          </cell>
          <cell r="M2443">
            <v>1</v>
          </cell>
          <cell r="N2443">
            <v>1</v>
          </cell>
          <cell r="O2443">
            <v>0</v>
          </cell>
          <cell r="P2443">
            <v>0</v>
          </cell>
        </row>
        <row r="2444">
          <cell r="F2444" t="str">
            <v>S-FSPP91GEAR OP P/N1</v>
          </cell>
          <cell r="G2444" t="str">
            <v>Rcl Flattenner Equalizer Gear OP P/N1 185L</v>
          </cell>
          <cell r="I2444" t="str">
            <v>PCS</v>
          </cell>
          <cell r="K2444" t="str">
            <v>SPC2-B-FLOOR</v>
          </cell>
          <cell r="M2444">
            <v>1</v>
          </cell>
          <cell r="N2444">
            <v>1</v>
          </cell>
          <cell r="O2444">
            <v>0</v>
          </cell>
          <cell r="P2444">
            <v>0</v>
          </cell>
        </row>
        <row r="2445">
          <cell r="F2445" t="str">
            <v>S-FSPP91RACK DR P/N4</v>
          </cell>
          <cell r="G2445" t="str">
            <v>Rcl Flattenner Rack DR P/N4 80.5x45x190L</v>
          </cell>
          <cell r="I2445" t="str">
            <v>PCS</v>
          </cell>
          <cell r="K2445" t="str">
            <v>SPC2-B-FLOOR</v>
          </cell>
          <cell r="M2445">
            <v>1</v>
          </cell>
          <cell r="N2445">
            <v>1</v>
          </cell>
          <cell r="O2445">
            <v>0</v>
          </cell>
          <cell r="P2445">
            <v>0</v>
          </cell>
        </row>
        <row r="2446">
          <cell r="F2446" t="str">
            <v>S-FSPP91RACK OP P/N5</v>
          </cell>
          <cell r="G2446" t="str">
            <v>Rcl Flattenner Rack OP P/N5 80.5x45x190L</v>
          </cell>
          <cell r="I2446" t="str">
            <v>PCS</v>
          </cell>
          <cell r="K2446" t="str">
            <v>SPC2-B-FLOOR</v>
          </cell>
          <cell r="M2446">
            <v>1</v>
          </cell>
          <cell r="N2446">
            <v>1</v>
          </cell>
          <cell r="O2446">
            <v>0</v>
          </cell>
          <cell r="P2446">
            <v>0</v>
          </cell>
        </row>
        <row r="2447">
          <cell r="F2447" t="str">
            <v>S-FSPPA06DA-H50-125D</v>
          </cell>
          <cell r="G2447" t="str">
            <v>ROTARY ACTUATOR HYDRAULIC TYPE:DA-H 50 125 D,WV S1203 FOR ROLL GRINDER</v>
          </cell>
          <cell r="I2447" t="str">
            <v>PCS</v>
          </cell>
          <cell r="K2447" t="str">
            <v>SPC1-B31-REAR</v>
          </cell>
          <cell r="M2447">
            <v>0</v>
          </cell>
          <cell r="N2447" t="str">
            <v>REPAIEABLE PART =1</v>
          </cell>
          <cell r="O2447">
            <v>0</v>
          </cell>
          <cell r="P2447">
            <v>0</v>
          </cell>
        </row>
        <row r="2448">
          <cell r="F2448" t="str">
            <v>S-FSPPA07AC401/4-180</v>
          </cell>
          <cell r="G2448" t="str">
            <v>ACCUMULATOR"HAWE" MODEL:AC 40-1/4-180 FOR ROLL GRINDER</v>
          </cell>
          <cell r="I2448" t="str">
            <v>Ea</v>
          </cell>
          <cell r="K2448" t="str">
            <v>SPC1-B21-REAR</v>
          </cell>
          <cell r="M2448">
            <v>1</v>
          </cell>
          <cell r="N2448">
            <v>1</v>
          </cell>
          <cell r="O2448">
            <v>1</v>
          </cell>
          <cell r="P2448">
            <v>0</v>
          </cell>
        </row>
        <row r="2449">
          <cell r="F2449" t="str">
            <v>S-FSPPA26-063-SEM250</v>
          </cell>
          <cell r="G2449" t="str">
            <v>CGL.No.1 BR. Roll No.1,4 Gear coupling SEM250 (2111-Z80-001)</v>
          </cell>
          <cell r="I2449" t="str">
            <v>Set</v>
          </cell>
          <cell r="K2449" t="str">
            <v>SPC1-B15-REAR</v>
          </cell>
          <cell r="M2449">
            <v>1</v>
          </cell>
          <cell r="N2449">
            <v>1</v>
          </cell>
          <cell r="O2449">
            <v>1</v>
          </cell>
          <cell r="P2449">
            <v>0</v>
          </cell>
        </row>
        <row r="2450">
          <cell r="F2450" t="str">
            <v>S-FSPPA26-063-SSM250</v>
          </cell>
          <cell r="G2450" t="str">
            <v>CGL.No.1 BR. Roll No.2,3 Gear coupling SSM250 (2111-Z80-001)</v>
          </cell>
          <cell r="I2450" t="str">
            <v>Set</v>
          </cell>
          <cell r="K2450" t="str">
            <v>SPC1-B15-REAR</v>
          </cell>
          <cell r="M2450">
            <v>2</v>
          </cell>
          <cell r="N2450">
            <v>2</v>
          </cell>
          <cell r="O2450">
            <v>2</v>
          </cell>
          <cell r="P2450">
            <v>1</v>
          </cell>
        </row>
        <row r="2451">
          <cell r="F2451" t="str">
            <v>S-FSPPB030006322ZZCM</v>
          </cell>
          <cell r="G2451" t="str">
            <v>SINGLE-ROW DEEP GLOOVE BALL BEARING NO.6322ZZCM"NSK"</v>
          </cell>
          <cell r="I2451" t="str">
            <v>Pcs</v>
          </cell>
          <cell r="K2451" t="str">
            <v>SPC1-D32-REAR</v>
          </cell>
          <cell r="M2451">
            <v>1</v>
          </cell>
          <cell r="N2451" t="str">
            <v>1+4 (S-FSPP0816322ZZCM)</v>
          </cell>
          <cell r="O2451">
            <v>4</v>
          </cell>
          <cell r="P2451">
            <v>2</v>
          </cell>
        </row>
        <row r="2452">
          <cell r="F2452" t="str">
            <v>S-FSPPB0320SNZ228095</v>
          </cell>
          <cell r="G2452" t="str">
            <v>Plummer Block Type: SNZ228FB24N1L5G2Z (Fixed Side) "NTN"</v>
          </cell>
          <cell r="I2452" t="str">
            <v>Pcs</v>
          </cell>
          <cell r="K2452" t="str">
            <v>SPC2-C15</v>
          </cell>
          <cell r="M2452">
            <v>2</v>
          </cell>
          <cell r="N2452">
            <v>2</v>
          </cell>
          <cell r="O2452">
            <v>2</v>
          </cell>
          <cell r="P2452">
            <v>1</v>
          </cell>
        </row>
        <row r="2453">
          <cell r="F2453" t="str">
            <v>S-FSPPB0320SNZ228096</v>
          </cell>
          <cell r="G2453" t="str">
            <v>Plummer Block Type: SNZ228FB24N1L5Z (Free Side) "NTN"</v>
          </cell>
          <cell r="I2453" t="str">
            <v>Pcs</v>
          </cell>
          <cell r="K2453" t="str">
            <v>SPC2-C15</v>
          </cell>
          <cell r="M2453">
            <v>2</v>
          </cell>
          <cell r="N2453">
            <v>2</v>
          </cell>
          <cell r="O2453">
            <v>2</v>
          </cell>
          <cell r="P2453">
            <v>1</v>
          </cell>
        </row>
        <row r="2454">
          <cell r="F2454" t="str">
            <v>S-FSPPB0615SOB100120</v>
          </cell>
          <cell r="G2454" t="str">
            <v>Oilless Bush Mat: Sankyo Oilless Japan: SOB 100-120-120 For RCL Lower SNB. Roll Exit Guide</v>
          </cell>
          <cell r="I2454" t="str">
            <v>Pcs</v>
          </cell>
          <cell r="K2454" t="str">
            <v>SPC1-E32-FRONT</v>
          </cell>
          <cell r="M2454">
            <v>0</v>
          </cell>
          <cell r="N2454">
            <v>4</v>
          </cell>
          <cell r="O2454">
            <v>4</v>
          </cell>
          <cell r="P2454">
            <v>0</v>
          </cell>
        </row>
        <row r="2455">
          <cell r="F2455" t="str">
            <v>S-FSPPB06-A-00NSS242</v>
          </cell>
          <cell r="G2455" t="str">
            <v>BUSH A FOR SPM GEAR COUPLING TYPE:NSS242(DIA:370) DWG:CET-16</v>
          </cell>
          <cell r="I2455" t="str">
            <v>Pcs</v>
          </cell>
          <cell r="K2455" t="str">
            <v>SPC1-E26-FRONT</v>
          </cell>
          <cell r="M2455">
            <v>4</v>
          </cell>
          <cell r="N2455">
            <v>4</v>
          </cell>
          <cell r="O2455">
            <v>0</v>
          </cell>
          <cell r="P2455">
            <v>0</v>
          </cell>
        </row>
        <row r="2456">
          <cell r="F2456" t="str">
            <v>S-FSPPB06-B-00NSS242</v>
          </cell>
          <cell r="G2456" t="str">
            <v>BUSH B FOR SPM GEAR COUPLING TYPE:NSS242(DIA:370) DWG:CET-16</v>
          </cell>
          <cell r="I2456" t="str">
            <v>Pcs</v>
          </cell>
          <cell r="K2456" t="str">
            <v>SPC1-E26-FRONT</v>
          </cell>
          <cell r="M2456">
            <v>4</v>
          </cell>
          <cell r="N2456">
            <v>4</v>
          </cell>
          <cell r="O2456">
            <v>0</v>
          </cell>
          <cell r="P2456">
            <v>0</v>
          </cell>
        </row>
        <row r="2457">
          <cell r="F2457" t="str">
            <v>S-FSPPB07-063-SEM280</v>
          </cell>
          <cell r="G2457" t="str">
            <v>CGL.No.2 BR. Roll No.1 Gear coupling SEM280 (2112-Z80-001)</v>
          </cell>
          <cell r="I2457" t="str">
            <v>Set</v>
          </cell>
          <cell r="K2457" t="str">
            <v>SPC1-B15-REAR</v>
          </cell>
          <cell r="M2457">
            <v>2</v>
          </cell>
          <cell r="N2457">
            <v>2</v>
          </cell>
          <cell r="O2457">
            <v>2</v>
          </cell>
          <cell r="P2457">
            <v>1</v>
          </cell>
        </row>
        <row r="2458">
          <cell r="F2458" t="str">
            <v>S-FSPPB07-063-SSM280</v>
          </cell>
          <cell r="G2458" t="str">
            <v>CGL.No.2 BR. Roll No.2 Gear coupling SSM280 (2112-Z80-001)</v>
          </cell>
          <cell r="I2458" t="str">
            <v>Set</v>
          </cell>
          <cell r="K2458" t="str">
            <v>SPC1-B15-REAR</v>
          </cell>
          <cell r="M2458">
            <v>1</v>
          </cell>
          <cell r="N2458">
            <v>1</v>
          </cell>
          <cell r="O2458">
            <v>1</v>
          </cell>
          <cell r="P2458">
            <v>0</v>
          </cell>
        </row>
        <row r="2459">
          <cell r="F2459" t="str">
            <v>S-FSPPB0708010+3915L</v>
          </cell>
          <cell r="G2459" t="str">
            <v>BALL SCREW MODEL:BNFN8010-5RRG0+3915LC5E"THK"FOR CGL SIDE TRIMMER</v>
          </cell>
          <cell r="I2459" t="str">
            <v>Unit</v>
          </cell>
          <cell r="K2459" t="str">
            <v>SPC1-DOOR</v>
          </cell>
          <cell r="M2459">
            <v>1</v>
          </cell>
          <cell r="N2459">
            <v>1</v>
          </cell>
          <cell r="O2459">
            <v>1</v>
          </cell>
          <cell r="P2459">
            <v>0</v>
          </cell>
        </row>
        <row r="2460">
          <cell r="F2460" t="str">
            <v>S-FSPPB0708010+4045L</v>
          </cell>
          <cell r="G2460" t="str">
            <v>BALL SCREW MODEL:BNFN8010-5RRG0+4045.5LC5E"THK"FOR CGL SIDE TRIMMER</v>
          </cell>
          <cell r="I2460" t="str">
            <v>Unit</v>
          </cell>
          <cell r="K2460" t="str">
            <v>SPC1-DOOR</v>
          </cell>
          <cell r="M2460">
            <v>1</v>
          </cell>
          <cell r="N2460">
            <v>1</v>
          </cell>
          <cell r="O2460">
            <v>1</v>
          </cell>
          <cell r="P2460">
            <v>0</v>
          </cell>
        </row>
        <row r="2461">
          <cell r="F2461" t="str">
            <v>S-FSPPB07BLK5050-7.2</v>
          </cell>
          <cell r="G2461" t="str">
            <v>BALL SCREW MODEL:BLK5050-7.2"THK" FOR CGL &amp; RCL WELDER</v>
          </cell>
          <cell r="I2461" t="str">
            <v>PCS</v>
          </cell>
          <cell r="K2461" t="str">
            <v>SPC2-A-FLOOR</v>
          </cell>
          <cell r="M2461">
            <v>2</v>
          </cell>
          <cell r="N2461">
            <v>2</v>
          </cell>
          <cell r="O2461">
            <v>0</v>
          </cell>
          <cell r="P2461">
            <v>0</v>
          </cell>
        </row>
        <row r="2462">
          <cell r="F2462" t="str">
            <v>S-FSPPB07BTK5016VS-5</v>
          </cell>
          <cell r="G2462" t="str">
            <v>BALL SCREW TYPE:BTK5016VS-5.3WW+2991.50LT</v>
          </cell>
          <cell r="I2462" t="str">
            <v>Set</v>
          </cell>
          <cell r="K2462" t="str">
            <v>SPC1-B18-FRONT</v>
          </cell>
          <cell r="M2462">
            <v>0</v>
          </cell>
          <cell r="N2462" t="str">
            <v>Repairable part=2</v>
          </cell>
          <cell r="O2462">
            <v>0</v>
          </cell>
          <cell r="P2462">
            <v>0</v>
          </cell>
        </row>
        <row r="2463">
          <cell r="F2463" t="str">
            <v>S-FSPPB07-RS-1225010</v>
          </cell>
          <cell r="G2463" t="str">
            <v>BALLSCREW RIGHT HAND 63MM PDX10MM P P/N.1225010 FOR ROLL GRINDER"HERKULES"</v>
          </cell>
          <cell r="I2463" t="str">
            <v>Pcs</v>
          </cell>
          <cell r="K2463" t="str">
            <v>SPC1-B11-REAR</v>
          </cell>
          <cell r="M2463">
            <v>1</v>
          </cell>
          <cell r="N2463">
            <v>1</v>
          </cell>
          <cell r="O2463">
            <v>0</v>
          </cell>
          <cell r="P2463">
            <v>0</v>
          </cell>
        </row>
        <row r="2464">
          <cell r="F2464" t="str">
            <v>S-FSPPB07-RS-1225012</v>
          </cell>
          <cell r="G2464" t="str">
            <v>BALLSCREW RIGHT HAND 50MM PDX10MM P P/N.1225012 FOR ROLL GRINDER"HERKULES"</v>
          </cell>
          <cell r="I2464" t="str">
            <v>Pcs</v>
          </cell>
          <cell r="K2464" t="str">
            <v>SPC1-B11-REAR</v>
          </cell>
          <cell r="M2464">
            <v>1</v>
          </cell>
          <cell r="N2464">
            <v>1</v>
          </cell>
          <cell r="O2464">
            <v>0</v>
          </cell>
          <cell r="P2464">
            <v>0</v>
          </cell>
        </row>
        <row r="2465">
          <cell r="F2465" t="str">
            <v>S-FSPPB140023126EAD1</v>
          </cell>
          <cell r="G2465" t="str">
            <v>BEARING NO.23126EAD1 FOR CGL SHAPE METER ROLL</v>
          </cell>
          <cell r="I2465" t="str">
            <v>Pcs</v>
          </cell>
          <cell r="K2465" t="str">
            <v>SPC1-D23-REAR</v>
          </cell>
          <cell r="M2465">
            <v>0</v>
          </cell>
          <cell r="N2465">
            <v>2</v>
          </cell>
          <cell r="O2465">
            <v>2</v>
          </cell>
          <cell r="P2465">
            <v>0</v>
          </cell>
        </row>
        <row r="2466">
          <cell r="F2466" t="str">
            <v>S-FSPPB1422236CAME4S</v>
          </cell>
          <cell r="G2466" t="str">
            <v>SPHERICAL ROLLER BEARING NO.22236CAME4S11"NSK"</v>
          </cell>
          <cell r="I2466" t="str">
            <v>Pcs</v>
          </cell>
          <cell r="K2466" t="str">
            <v>SPC1-D14-FRONT</v>
          </cell>
          <cell r="M2466">
            <v>1</v>
          </cell>
          <cell r="N2466">
            <v>1</v>
          </cell>
          <cell r="O2466">
            <v>1</v>
          </cell>
          <cell r="P2466">
            <v>0</v>
          </cell>
        </row>
        <row r="2467">
          <cell r="F2467" t="str">
            <v>S-FSPPB1423032CDE4S1</v>
          </cell>
          <cell r="G2467" t="str">
            <v>SPHERICAL ROLLER BEARING NO.23032CDE4S11"NSK"</v>
          </cell>
          <cell r="I2467" t="str">
            <v>Pcs</v>
          </cell>
          <cell r="K2467" t="str">
            <v>SPC1-D23-FRONT</v>
          </cell>
          <cell r="M2467">
            <v>1</v>
          </cell>
          <cell r="N2467" t="str">
            <v>1=4=2 (code อื่น)</v>
          </cell>
          <cell r="O2467">
            <v>4</v>
          </cell>
          <cell r="P2467">
            <v>2</v>
          </cell>
        </row>
        <row r="2468">
          <cell r="F2468" t="str">
            <v>S-FSPPB1423040CAE4S1</v>
          </cell>
          <cell r="G2468" t="str">
            <v>SPHERICAL ROLLER BEARING NO.23040CAE4S11 ID.200XOD.310X82 FOR DEF.ROLL MARK CD</v>
          </cell>
          <cell r="I2468" t="str">
            <v>Pcs</v>
          </cell>
          <cell r="K2468" t="str">
            <v>SPC1-D14-REAR</v>
          </cell>
          <cell r="M2468">
            <v>4</v>
          </cell>
          <cell r="N2468">
            <v>4</v>
          </cell>
          <cell r="O2468">
            <v>4</v>
          </cell>
          <cell r="P2468">
            <v>2</v>
          </cell>
        </row>
        <row r="2469">
          <cell r="F2469" t="str">
            <v>S-FSPPB1423124CE4S11</v>
          </cell>
          <cell r="G2469" t="str">
            <v>SPHERICAL ROLLER BEARING NO.23124CE4S11"NSK" FOR NO.4 STR.</v>
          </cell>
          <cell r="I2469" t="str">
            <v>Pcs</v>
          </cell>
          <cell r="K2469" t="str">
            <v>SPC1-D23-FRONT</v>
          </cell>
          <cell r="M2469">
            <v>6</v>
          </cell>
          <cell r="N2469">
            <v>6</v>
          </cell>
          <cell r="O2469">
            <v>8</v>
          </cell>
          <cell r="P2469">
            <v>4</v>
          </cell>
        </row>
        <row r="2470">
          <cell r="F2470" t="str">
            <v>S-FSPPB1423124EAD1C3</v>
          </cell>
          <cell r="G2470" t="str">
            <v>SPHERICAL ROLLER BEARING NO.23124EAD1C3"NTN" FOR NO.4 STR.</v>
          </cell>
          <cell r="I2470" t="str">
            <v>Pcs</v>
          </cell>
          <cell r="K2470" t="str">
            <v>SPC1-D23-FRONT</v>
          </cell>
          <cell r="M2470">
            <v>0</v>
          </cell>
          <cell r="N2470">
            <v>0</v>
          </cell>
          <cell r="O2470">
            <v>0</v>
          </cell>
          <cell r="P2470">
            <v>0</v>
          </cell>
        </row>
        <row r="2471">
          <cell r="F2471" t="str">
            <v>S-FSPPB1423128CE4S11</v>
          </cell>
          <cell r="G2471" t="str">
            <v>SPHERICAL ROLLER BEARING NO.23128CE4S11"NSK"</v>
          </cell>
          <cell r="I2471" t="str">
            <v>Pcs</v>
          </cell>
          <cell r="K2471" t="str">
            <v>SPC1-D23-FRONT</v>
          </cell>
          <cell r="M2471">
            <v>1</v>
          </cell>
          <cell r="N2471" t="str">
            <v>3+6 CODE อื่น</v>
          </cell>
          <cell r="O2471">
            <v>6</v>
          </cell>
          <cell r="P2471">
            <v>4</v>
          </cell>
        </row>
        <row r="2472">
          <cell r="F2472" t="str">
            <v>S-FSPPB1423156CAME4S</v>
          </cell>
          <cell r="G2472" t="str">
            <v>SPHERICAL ROLLER BEARING NO.23156CAME4S11"NSK"</v>
          </cell>
          <cell r="I2472" t="str">
            <v>Pcs</v>
          </cell>
          <cell r="K2472" t="str">
            <v>SPC2-A24</v>
          </cell>
          <cell r="M2472">
            <v>1</v>
          </cell>
          <cell r="N2472">
            <v>1</v>
          </cell>
          <cell r="O2472">
            <v>1</v>
          </cell>
          <cell r="P2472">
            <v>0</v>
          </cell>
        </row>
        <row r="2473">
          <cell r="F2473" t="str">
            <v>S-FSPPB1423230CE4S11</v>
          </cell>
          <cell r="G2473" t="str">
            <v>SPHERICAL ROLLER BEARING NO.23230CE4S11"NSK"</v>
          </cell>
          <cell r="I2473" t="str">
            <v>Pcs</v>
          </cell>
          <cell r="K2473" t="str">
            <v>SPC1-D14-REAR</v>
          </cell>
          <cell r="M2473">
            <v>1</v>
          </cell>
          <cell r="N2473">
            <v>1</v>
          </cell>
          <cell r="O2473">
            <v>1</v>
          </cell>
          <cell r="P2473">
            <v>0</v>
          </cell>
        </row>
        <row r="2474">
          <cell r="F2474" t="str">
            <v>S-FSPPB1423980CAME4S</v>
          </cell>
          <cell r="G2474" t="str">
            <v>SPHERICAL ROLLER BEARING NO.23980CAME4S11"NSK"</v>
          </cell>
          <cell r="I2474" t="str">
            <v>Pcs</v>
          </cell>
          <cell r="K2474" t="str">
            <v>SPC2-A24</v>
          </cell>
          <cell r="M2474">
            <v>1</v>
          </cell>
          <cell r="N2474">
            <v>1</v>
          </cell>
          <cell r="O2474">
            <v>1</v>
          </cell>
          <cell r="P2474">
            <v>0</v>
          </cell>
        </row>
        <row r="2475">
          <cell r="F2475" t="str">
            <v>S-FSPPB1424036CAME4S</v>
          </cell>
          <cell r="G2475" t="str">
            <v>SPHERICAL ROLLER BEARING NO.24036CAME4S11"NSK"</v>
          </cell>
          <cell r="I2475" t="str">
            <v>Pcs</v>
          </cell>
          <cell r="K2475" t="str">
            <v>SPC1-E10-FRONT</v>
          </cell>
          <cell r="M2475">
            <v>1</v>
          </cell>
          <cell r="N2475">
            <v>1</v>
          </cell>
          <cell r="O2475">
            <v>0</v>
          </cell>
          <cell r="P2475">
            <v>0</v>
          </cell>
        </row>
        <row r="2476">
          <cell r="F2476" t="str">
            <v>S-FSPPB1424036CE4S11</v>
          </cell>
          <cell r="G2476" t="str">
            <v>SPHERICAL ROLLER BEARING NO.24036CE4S11"NSK"</v>
          </cell>
          <cell r="I2476" t="str">
            <v>Pcs</v>
          </cell>
          <cell r="K2476" t="str">
            <v>SPC1-E10-FRONT</v>
          </cell>
          <cell r="M2476">
            <v>1</v>
          </cell>
          <cell r="N2476" t="str">
            <v>1+2 (Code อื่น)</v>
          </cell>
          <cell r="O2476">
            <v>4</v>
          </cell>
          <cell r="P2476">
            <v>0</v>
          </cell>
        </row>
        <row r="2477">
          <cell r="F2477" t="str">
            <v>S-FSPPB1424136CAME4S</v>
          </cell>
          <cell r="G2477" t="str">
            <v>SPHERICAL ROLLER BEARING NO.24136CAME4S11"NSK"</v>
          </cell>
          <cell r="I2477" t="str">
            <v>Pcs</v>
          </cell>
          <cell r="K2477" t="str">
            <v>SPC1-D13-REAR</v>
          </cell>
          <cell r="M2477">
            <v>1</v>
          </cell>
          <cell r="N2477">
            <v>1</v>
          </cell>
          <cell r="O2477">
            <v>1</v>
          </cell>
          <cell r="P2477">
            <v>0</v>
          </cell>
        </row>
        <row r="2478">
          <cell r="F2478" t="str">
            <v>S-FSPPB180W350XL9820</v>
          </cell>
          <cell r="G2478" t="str">
            <v>BELT CONVEYOR "BIMPEX"NR#2-60 CXC BK W:350, L:9,820 MM.ENDLE</v>
          </cell>
          <cell r="I2478" t="str">
            <v>PCS</v>
          </cell>
          <cell r="K2478" t="str">
            <v>SPC1-B11-FRONT</v>
          </cell>
          <cell r="M2478">
            <v>1</v>
          </cell>
          <cell r="N2478">
            <v>1</v>
          </cell>
          <cell r="O2478">
            <v>0</v>
          </cell>
          <cell r="P2478">
            <v>0</v>
          </cell>
        </row>
        <row r="2479">
          <cell r="F2479" t="str">
            <v>S-FSPPB297024ATYNDFL</v>
          </cell>
          <cell r="G2479" t="str">
            <v>SINGLE-ROW ANGULAR CONTACT BALL BEARING NO.7024ATYNDFLP5"NSK</v>
          </cell>
          <cell r="I2479" t="str">
            <v>Pcs</v>
          </cell>
          <cell r="K2479" t="str">
            <v>SPC1-D44-FRONT</v>
          </cell>
          <cell r="M2479">
            <v>1</v>
          </cell>
          <cell r="N2479">
            <v>1</v>
          </cell>
          <cell r="O2479">
            <v>1</v>
          </cell>
          <cell r="P2479">
            <v>0</v>
          </cell>
        </row>
        <row r="2480">
          <cell r="F2480" t="str">
            <v>S-FSPPB30000HR32952J</v>
          </cell>
          <cell r="G2480" t="str">
            <v>TAPERED ROLLER BEARING NO.HR32952J"NSK"</v>
          </cell>
          <cell r="I2480" t="str">
            <v>Pcs</v>
          </cell>
          <cell r="K2480" t="str">
            <v>SPC1-E30-FRONT</v>
          </cell>
          <cell r="M2480">
            <v>0</v>
          </cell>
          <cell r="N2480">
            <v>0</v>
          </cell>
          <cell r="O2480">
            <v>2</v>
          </cell>
          <cell r="P2480">
            <v>0</v>
          </cell>
        </row>
        <row r="2481">
          <cell r="F2481" t="str">
            <v>S-FSPPB30000HR32960J</v>
          </cell>
          <cell r="G2481" t="str">
            <v>TAPERED ROLLER BEARING NO.HR32960J"NSK"</v>
          </cell>
          <cell r="I2481" t="str">
            <v>Pcs</v>
          </cell>
          <cell r="K2481" t="str">
            <v>SPC1-E30-FRONT</v>
          </cell>
          <cell r="M2481">
            <v>1</v>
          </cell>
          <cell r="N2481">
            <v>1</v>
          </cell>
          <cell r="O2481">
            <v>0</v>
          </cell>
          <cell r="P2481">
            <v>0</v>
          </cell>
        </row>
        <row r="2482">
          <cell r="F2482" t="str">
            <v>S-FSPPB310NU1022C2P5</v>
          </cell>
          <cell r="G2482" t="str">
            <v>SINGLE-ROW CYLINDRICAL ROLLER BEARING NO.NU1022C2P5"NSK"</v>
          </cell>
          <cell r="I2482" t="str">
            <v>Pcs</v>
          </cell>
          <cell r="K2482" t="str">
            <v>SPC1-D44-FRONT</v>
          </cell>
          <cell r="M2482">
            <v>1</v>
          </cell>
          <cell r="N2482">
            <v>1</v>
          </cell>
          <cell r="O2482">
            <v>1</v>
          </cell>
          <cell r="P2482">
            <v>0</v>
          </cell>
        </row>
        <row r="2483">
          <cell r="F2483" t="str">
            <v>S-FSPPB38HARDNSSBLCK</v>
          </cell>
          <cell r="G2483" t="str">
            <v>STANDARD HARDNESS TEST BLOCK  FOR ROLL SHOP HARDNESS:773 HLD</v>
          </cell>
          <cell r="I2483" t="str">
            <v>PCS</v>
          </cell>
          <cell r="K2483" t="str">
            <v>TOOLS CABINET NO.1</v>
          </cell>
          <cell r="M2483">
            <v>1</v>
          </cell>
          <cell r="N2483">
            <v>1</v>
          </cell>
          <cell r="O2483">
            <v>0</v>
          </cell>
          <cell r="P2483">
            <v>0</v>
          </cell>
        </row>
        <row r="2484">
          <cell r="F2484" t="str">
            <v>S-FSPPB38HRDBLK70HRC</v>
          </cell>
          <cell r="G2484" t="str">
            <v>CERTIFIIED REFERENCE BLOCK ROCKWELL SCALE CAL.RANGE:70 HRC FOR ROLL SHOP</v>
          </cell>
          <cell r="I2484" t="str">
            <v>PCS</v>
          </cell>
          <cell r="K2484" t="str">
            <v>TOOLS CABINET NO.1</v>
          </cell>
          <cell r="M2484">
            <v>2</v>
          </cell>
          <cell r="N2484">
            <v>2</v>
          </cell>
          <cell r="O2484">
            <v>0</v>
          </cell>
          <cell r="P2484">
            <v>0</v>
          </cell>
        </row>
        <row r="2485">
          <cell r="F2485" t="str">
            <v>S-FSPPB38HRDBLK800HL</v>
          </cell>
          <cell r="G2485" t="str">
            <v>STANDARD HARDNESS TEST BLOCK  FOR ROLL SHOP HARDNESS:800HLD</v>
          </cell>
          <cell r="I2485" t="str">
            <v>PCS</v>
          </cell>
          <cell r="K2485" t="str">
            <v>TOOLS CABINET NO.1</v>
          </cell>
          <cell r="M2485">
            <v>0</v>
          </cell>
          <cell r="N2485">
            <v>0</v>
          </cell>
          <cell r="O2485">
            <v>0</v>
          </cell>
          <cell r="P2485">
            <v>0</v>
          </cell>
        </row>
        <row r="2486">
          <cell r="F2486" t="str">
            <v>S-FSPPB42100RPP81006</v>
          </cell>
          <cell r="G2486" t="str">
            <v>TIMING BELT POLSYNC 100RPP8-10064 DWG:IC-1510-Z20-019-1 FOR CGL WELDER SHEAR SCRAP CONVEYOR BELT</v>
          </cell>
          <cell r="I2486" t="str">
            <v>PCS</v>
          </cell>
          <cell r="K2486" t="str">
            <v>SPC1-BELTWP</v>
          </cell>
          <cell r="M2486">
            <v>1</v>
          </cell>
          <cell r="N2486">
            <v>1</v>
          </cell>
          <cell r="O2486">
            <v>1</v>
          </cell>
          <cell r="P2486">
            <v>0</v>
          </cell>
        </row>
        <row r="2487">
          <cell r="F2487" t="str">
            <v>S-FSPPB42-1600UP8M40</v>
          </cell>
          <cell r="G2487" t="str">
            <v>TIMMING BELT Model: BG1600UP8M40-HC "TSUBAKI"FOR WELDER ELECTRODE LOWER ASSEMBLY</v>
          </cell>
          <cell r="I2487" t="str">
            <v>Pcs.</v>
          </cell>
          <cell r="K2487" t="str">
            <v xml:space="preserve">SPC1-V-BELT </v>
          </cell>
          <cell r="M2487">
            <v>1</v>
          </cell>
          <cell r="N2487">
            <v>1</v>
          </cell>
          <cell r="O2487">
            <v>1</v>
          </cell>
          <cell r="P2487">
            <v>0</v>
          </cell>
        </row>
        <row r="2488">
          <cell r="F2488" t="str">
            <v>S-FSPPB421960UP14M60</v>
          </cell>
          <cell r="G2488" t="str">
            <v>Timing Belt Model: BG-1960-UP-14M-60-HC "TSUBAKI" Top Roll POLISHER</v>
          </cell>
          <cell r="I2488" t="str">
            <v>PCS</v>
          </cell>
          <cell r="K2488" t="str">
            <v>SPC1-V-BELT</v>
          </cell>
          <cell r="M2488">
            <v>4</v>
          </cell>
          <cell r="N2488">
            <v>4</v>
          </cell>
          <cell r="O2488">
            <v>2</v>
          </cell>
          <cell r="P2488">
            <v>1</v>
          </cell>
        </row>
        <row r="2489">
          <cell r="F2489" t="str">
            <v>S-FSPPB47NYLONPOWDER</v>
          </cell>
          <cell r="G2489" t="str">
            <v>SK CASSETTE BRUSH DIA:380XL2104XD275, SK060-320C-TM MAT:SKN</v>
          </cell>
          <cell r="I2489" t="str">
            <v>Set</v>
          </cell>
          <cell r="K2489" t="str">
            <v>SPC2-B-FLOOR</v>
          </cell>
          <cell r="M2489">
            <v>2</v>
          </cell>
          <cell r="N2489">
            <v>2</v>
          </cell>
          <cell r="O2489">
            <v>2</v>
          </cell>
          <cell r="P2489">
            <v>1</v>
          </cell>
        </row>
        <row r="2490">
          <cell r="F2490" t="str">
            <v>S-FSPPB50-RS-1178418</v>
          </cell>
          <cell r="G2490" t="str">
            <v>COUPLING SHAFT BELLOWS 32MM ID/STRAIGHT BORE P/N.1178418 FOR ROLL GRINDER"HERKULES"</v>
          </cell>
          <cell r="I2490" t="str">
            <v>Pcs</v>
          </cell>
          <cell r="K2490" t="str">
            <v>SPC1-B11-REAR</v>
          </cell>
          <cell r="M2490">
            <v>1</v>
          </cell>
          <cell r="N2490">
            <v>1</v>
          </cell>
          <cell r="O2490">
            <v>0</v>
          </cell>
          <cell r="P2490">
            <v>0</v>
          </cell>
        </row>
        <row r="2491">
          <cell r="F2491" t="str">
            <v>S-FSPPB50-RS-1199275</v>
          </cell>
          <cell r="G2491" t="str">
            <v>COUPLING SHAFT BELLOWS 40MM ID/STRAIGHT BORE P/N.1199275 FOR ROLL GRINDER"HERKULES"</v>
          </cell>
          <cell r="I2491" t="str">
            <v>Pcs</v>
          </cell>
          <cell r="K2491" t="str">
            <v>SPC1-B11-REAR</v>
          </cell>
          <cell r="M2491">
            <v>1</v>
          </cell>
          <cell r="N2491">
            <v>1</v>
          </cell>
          <cell r="O2491">
            <v>0</v>
          </cell>
          <cell r="P2491">
            <v>0</v>
          </cell>
        </row>
        <row r="2492">
          <cell r="F2492" t="str">
            <v>S-FSPPB50V680S251300</v>
          </cell>
          <cell r="G2492" t="str">
            <v>BELLOWS KIT "FESTO"MODEL:DADB-V6-80-S251-300 FOR CGL GAF</v>
          </cell>
          <cell r="I2492" t="str">
            <v>Pcs</v>
          </cell>
          <cell r="K2492" t="str">
            <v>SPC1-B33-FRONT</v>
          </cell>
          <cell r="M2492">
            <v>1</v>
          </cell>
          <cell r="N2492">
            <v>1</v>
          </cell>
          <cell r="O2492">
            <v>0</v>
          </cell>
          <cell r="P2492">
            <v>0</v>
          </cell>
        </row>
        <row r="2493">
          <cell r="F2493" t="str">
            <v>S-FSPPB54HYPROHPB108</v>
          </cell>
          <cell r="G2493" t="str">
            <v>HY-DRY DESICCANT BREATHER"HYPRO" MODEL:HPB-108 WITH ADAPTER FOR  ENTRY&amp;DEL,RCL&amp;CPL</v>
          </cell>
          <cell r="I2493" t="str">
            <v>Pcs</v>
          </cell>
          <cell r="K2493" t="str">
            <v>SPC1-C54-REAR</v>
          </cell>
          <cell r="M2493">
            <v>3</v>
          </cell>
          <cell r="N2493">
            <v>3</v>
          </cell>
          <cell r="O2493">
            <v>2</v>
          </cell>
          <cell r="P2493">
            <v>1</v>
          </cell>
        </row>
        <row r="2494">
          <cell r="F2494" t="str">
            <v>S-FSPPB65-RS-1003163</v>
          </cell>
          <cell r="G2494" t="str">
            <v>GRINDING WHEEL BEARING P/N.1003163 FOR ROLL GRINDER"HERKULES"</v>
          </cell>
          <cell r="I2494" t="str">
            <v>Pcs</v>
          </cell>
          <cell r="K2494" t="str">
            <v>SPC1-B11-REAR</v>
          </cell>
          <cell r="M2494">
            <v>1</v>
          </cell>
          <cell r="N2494">
            <v>1</v>
          </cell>
          <cell r="O2494">
            <v>0</v>
          </cell>
          <cell r="P2494">
            <v>0</v>
          </cell>
        </row>
        <row r="2495">
          <cell r="F2495" t="str">
            <v>S-FSPPB65-RS-1015438</v>
          </cell>
          <cell r="G2495" t="str">
            <v>GRINDING WHEEL BEARING P/N.1015438 FOR ROLL GRINDER"HERKULES"</v>
          </cell>
          <cell r="I2495" t="str">
            <v>Pcs</v>
          </cell>
          <cell r="K2495" t="str">
            <v>SPC1-B11-REAR</v>
          </cell>
          <cell r="M2495">
            <v>1</v>
          </cell>
          <cell r="N2495">
            <v>1</v>
          </cell>
          <cell r="O2495">
            <v>0</v>
          </cell>
          <cell r="P2495">
            <v>0</v>
          </cell>
        </row>
        <row r="2496">
          <cell r="F2496" t="str">
            <v>S-FSPPB65-RS-1178198</v>
          </cell>
          <cell r="G2496" t="str">
            <v>NEEDLE ROLLER THRUST BEARING P/N.1178198 FOR ROLL GRINDER"HERKULES"</v>
          </cell>
          <cell r="I2496" t="str">
            <v>Pcs</v>
          </cell>
          <cell r="K2496" t="str">
            <v>SPC1-B11-REAR</v>
          </cell>
          <cell r="M2496">
            <v>1</v>
          </cell>
          <cell r="N2496">
            <v>1</v>
          </cell>
          <cell r="O2496">
            <v>0</v>
          </cell>
          <cell r="P2496">
            <v>0</v>
          </cell>
        </row>
        <row r="2497">
          <cell r="F2497" t="str">
            <v>S-FSPPB65-RS-1629665</v>
          </cell>
          <cell r="G2497" t="str">
            <v>TRACK ROLLER BEARING P/N.1629665 FOR ROLL GRINDER"HERKULES"</v>
          </cell>
          <cell r="I2497" t="str">
            <v>Pcs</v>
          </cell>
          <cell r="K2497" t="str">
            <v>SPC1-B11-REAR</v>
          </cell>
          <cell r="M2497">
            <v>1</v>
          </cell>
          <cell r="N2497">
            <v>1</v>
          </cell>
          <cell r="O2497">
            <v>0</v>
          </cell>
          <cell r="P2497">
            <v>0</v>
          </cell>
        </row>
        <row r="2498">
          <cell r="F2498" t="str">
            <v>S-FSPPB66-RS-1451050</v>
          </cell>
          <cell r="G2498" t="str">
            <v>NEEDLE ROLLER THRUST BEARING P/N.1451050 FOR ROLL GRINDER"HERKULES"</v>
          </cell>
          <cell r="I2498" t="str">
            <v>Pcs</v>
          </cell>
          <cell r="K2498" t="str">
            <v>SPC1-B11-REAR</v>
          </cell>
          <cell r="M2498">
            <v>2</v>
          </cell>
          <cell r="N2498">
            <v>2</v>
          </cell>
          <cell r="O2498">
            <v>0</v>
          </cell>
          <cell r="P2498">
            <v>0</v>
          </cell>
        </row>
        <row r="2499">
          <cell r="F2499" t="str">
            <v>S-FSPPB67-RS-1629659</v>
          </cell>
          <cell r="G2499" t="str">
            <v>BEARING BLOCK, LINEAR CYLINDRICAL P/N.1629659 FOR ROLL GRINDER"HERKULES"</v>
          </cell>
          <cell r="I2499" t="str">
            <v>Pcs</v>
          </cell>
          <cell r="K2499" t="str">
            <v>SPC1-B11-REAR</v>
          </cell>
          <cell r="M2499">
            <v>2</v>
          </cell>
          <cell r="N2499">
            <v>2</v>
          </cell>
          <cell r="O2499">
            <v>0</v>
          </cell>
          <cell r="P2499">
            <v>0</v>
          </cell>
        </row>
        <row r="2500">
          <cell r="F2500" t="str">
            <v>S-FSPPB7100-ZGF-940D</v>
          </cell>
          <cell r="G2500" t="str">
            <v xml:space="preserve">BEARING BOX WITH SPINDLE FOR HOT AIR DRYER MODEL:ZGF 940D </v>
          </cell>
          <cell r="I2500" t="str">
            <v>Set</v>
          </cell>
          <cell r="K2500" t="str">
            <v>SPC2</v>
          </cell>
          <cell r="M2500">
            <v>0</v>
          </cell>
          <cell r="N2500">
            <v>0</v>
          </cell>
          <cell r="O2500">
            <v>0</v>
          </cell>
          <cell r="P2500">
            <v>0</v>
          </cell>
        </row>
        <row r="2501">
          <cell r="F2501" t="str">
            <v>S-FSPPB710-9-19-850D</v>
          </cell>
          <cell r="G2501" t="str">
            <v>BEARING BOX WITH SPINDLE FOR HOT AIR DRYER MODEL:9-19 850D</v>
          </cell>
          <cell r="I2501" t="str">
            <v>Set</v>
          </cell>
          <cell r="K2501" t="str">
            <v>SPC2-D31</v>
          </cell>
          <cell r="M2501">
            <v>1</v>
          </cell>
          <cell r="N2501">
            <v>1</v>
          </cell>
          <cell r="O2501">
            <v>0</v>
          </cell>
          <cell r="P2501">
            <v>0</v>
          </cell>
        </row>
        <row r="2502">
          <cell r="F2502" t="str">
            <v>S-FSPPB74MUCP208VE-Y</v>
          </cell>
          <cell r="G2502" t="str">
            <v>SUS BEARING TYPE:MUCP208 VE, Y "ASAHI" FOR JAZ SUPPORT ROLL</v>
          </cell>
          <cell r="I2502" t="str">
            <v>Pcs</v>
          </cell>
          <cell r="K2502" t="str">
            <v>SPC1-D24-REAR</v>
          </cell>
          <cell r="M2502">
            <v>6</v>
          </cell>
          <cell r="N2502">
            <v>6</v>
          </cell>
          <cell r="O2502">
            <v>4</v>
          </cell>
          <cell r="P2502">
            <v>2</v>
          </cell>
        </row>
        <row r="2503">
          <cell r="F2503" t="str">
            <v>S-FSPPB83MAIN-HOTAIR</v>
          </cell>
          <cell r="G2503" t="str">
            <v>MAIN BURNER FOR HOT AIR GENERATOR DWG.AF-8450-Z80-001/101</v>
          </cell>
          <cell r="I2503" t="str">
            <v>PCS</v>
          </cell>
          <cell r="K2503" t="str">
            <v>SPC1-N32-FRONT</v>
          </cell>
          <cell r="M2503">
            <v>1</v>
          </cell>
          <cell r="N2503" t="str">
            <v>1+ORDER=1</v>
          </cell>
          <cell r="O2503">
            <v>0</v>
          </cell>
          <cell r="P2503">
            <v>0</v>
          </cell>
        </row>
        <row r="2504">
          <cell r="F2504" t="str">
            <v>S-FSPPB85PROCEQHSSRS</v>
          </cell>
          <cell r="G2504" t="str">
            <v>IMPACT BODY MODEL:35001004 FOR PROCEQ HARDNESS TESTER</v>
          </cell>
          <cell r="I2504" t="str">
            <v>PCS</v>
          </cell>
          <cell r="K2504" t="str">
            <v>TOOLS CABINET NO.1</v>
          </cell>
          <cell r="M2504">
            <v>1</v>
          </cell>
          <cell r="N2504">
            <v>1</v>
          </cell>
          <cell r="O2504">
            <v>0</v>
          </cell>
          <cell r="P2504">
            <v>0</v>
          </cell>
        </row>
        <row r="2505">
          <cell r="F2505" t="str">
            <v>S-FSPPC062225X45X813</v>
          </cell>
          <cell r="G2505" t="str">
            <v>COVER FOR BUFFLE PLATE WIPING EQUIPMENT SIZE:25X45XL813.5MM</v>
          </cell>
          <cell r="I2505" t="str">
            <v>PCS</v>
          </cell>
          <cell r="K2505" t="str">
            <v>SPC1-E25-FRONT</v>
          </cell>
          <cell r="M2505">
            <v>2</v>
          </cell>
          <cell r="N2505">
            <v>2</v>
          </cell>
          <cell r="O2505">
            <v>0</v>
          </cell>
          <cell r="P2505">
            <v>0</v>
          </cell>
        </row>
        <row r="2506">
          <cell r="F2506" t="str">
            <v>S-FSPPC0622DAI1050X7</v>
          </cell>
          <cell r="G2506" t="str">
            <v>Machanical Seal Set Cover OP P/N 1 For PL Rinse Tank</v>
          </cell>
          <cell r="I2506" t="str">
            <v>PCS</v>
          </cell>
          <cell r="K2506" t="str">
            <v>SPC2-B-REAR</v>
          </cell>
          <cell r="M2506">
            <v>1</v>
          </cell>
          <cell r="N2506">
            <v>1</v>
          </cell>
          <cell r="O2506">
            <v>1</v>
          </cell>
          <cell r="P2506">
            <v>0</v>
          </cell>
        </row>
        <row r="2507">
          <cell r="F2507" t="str">
            <v>S-FSPPC090000-S1G003</v>
          </cell>
          <cell r="G2507" t="str">
            <v>COUPING TYPE:S1G003 FOR MOTOR HOIST CRANE NO.16</v>
          </cell>
          <cell r="I2507" t="str">
            <v>PCS</v>
          </cell>
          <cell r="K2507" t="str">
            <v>SPC1-B36-REAR</v>
          </cell>
          <cell r="M2507">
            <v>1</v>
          </cell>
          <cell r="N2507">
            <v>1</v>
          </cell>
          <cell r="O2507">
            <v>0</v>
          </cell>
          <cell r="P2507">
            <v>0</v>
          </cell>
        </row>
        <row r="2508">
          <cell r="F2508" t="str">
            <v>S-FSPPC090SGEN4018-A</v>
          </cell>
          <cell r="G2508" t="str">
            <v>COUPLING TYPE SGEN4018-A"KONE"FOR CRANE</v>
          </cell>
          <cell r="I2508" t="str">
            <v>PCS</v>
          </cell>
          <cell r="K2508" t="str">
            <v>SPC1-B36-REAR</v>
          </cell>
          <cell r="M2508">
            <v>4</v>
          </cell>
          <cell r="N2508">
            <v>4</v>
          </cell>
          <cell r="O2508">
            <v>0</v>
          </cell>
          <cell r="P2508">
            <v>0</v>
          </cell>
        </row>
        <row r="2509">
          <cell r="F2509" t="str">
            <v>S-FSPPC0952-16070100</v>
          </cell>
          <cell r="G2509" t="str">
            <v>COUPLING (ROLL SIDE) MAT:S45C SIZE:OD160XID70XL100MM. DWG.IC</v>
          </cell>
          <cell r="I2509" t="str">
            <v>Pcs</v>
          </cell>
          <cell r="K2509" t="str">
            <v>SPC1-B13-REAR</v>
          </cell>
          <cell r="M2509">
            <v>1</v>
          </cell>
          <cell r="N2509">
            <v>1</v>
          </cell>
          <cell r="O2509">
            <v>0</v>
          </cell>
          <cell r="P2509">
            <v>0</v>
          </cell>
        </row>
        <row r="2510">
          <cell r="F2510" t="str">
            <v>S-FSPPC0952-16075114</v>
          </cell>
          <cell r="G2510" t="str">
            <v>COUPLING (ROLL SIDE) MAT:S45C SIZE:OD160XID75XL114MM. DWG.IC</v>
          </cell>
          <cell r="I2510" t="str">
            <v>Pcs</v>
          </cell>
          <cell r="K2510" t="str">
            <v>SPC1-B13-REAR</v>
          </cell>
          <cell r="M2510">
            <v>1</v>
          </cell>
          <cell r="N2510">
            <v>1</v>
          </cell>
          <cell r="O2510">
            <v>0</v>
          </cell>
          <cell r="P2510">
            <v>0</v>
          </cell>
        </row>
        <row r="2511">
          <cell r="F2511" t="str">
            <v>S-FSPPC0952-18075110</v>
          </cell>
          <cell r="G2511" t="str">
            <v>COUPLING (ROLL SIDE) MAT:S45C SIZE:OD180XID75XL110MM. DWG.IC</v>
          </cell>
          <cell r="I2511" t="str">
            <v>Pcs</v>
          </cell>
          <cell r="K2511" t="str">
            <v>SPC1-B13-REAR</v>
          </cell>
          <cell r="M2511">
            <v>2</v>
          </cell>
          <cell r="N2511">
            <v>2</v>
          </cell>
          <cell r="O2511">
            <v>0</v>
          </cell>
          <cell r="P2511">
            <v>0</v>
          </cell>
        </row>
        <row r="2512">
          <cell r="F2512" t="str">
            <v>S-FSPPC0952-18080100</v>
          </cell>
          <cell r="G2512" t="str">
            <v>COUPLING (ROLL SIDE) MAT:S45C SIZE:OD180XID80XL100MM. DWG.IC</v>
          </cell>
          <cell r="I2512" t="str">
            <v>Pcs</v>
          </cell>
          <cell r="K2512" t="str">
            <v>SPC1-B13-REAR</v>
          </cell>
          <cell r="M2512">
            <v>2</v>
          </cell>
          <cell r="N2512">
            <v>2</v>
          </cell>
          <cell r="O2512">
            <v>0</v>
          </cell>
          <cell r="P2512">
            <v>0</v>
          </cell>
        </row>
        <row r="2513">
          <cell r="F2513" t="str">
            <v>S-FSPPC0955180X115MM</v>
          </cell>
          <cell r="G2513" t="str">
            <v>COUPLING (ROLL SIDE) MAT:SCM440 SIZE:OD180X115MM.FOR BRUSH R</v>
          </cell>
          <cell r="I2513" t="str">
            <v>Pcs</v>
          </cell>
          <cell r="K2513" t="str">
            <v>SPC1-B13-REAR</v>
          </cell>
          <cell r="M2513">
            <v>3</v>
          </cell>
          <cell r="N2513">
            <v>3</v>
          </cell>
          <cell r="O2513">
            <v>2</v>
          </cell>
          <cell r="P2513">
            <v>1</v>
          </cell>
        </row>
        <row r="2514">
          <cell r="F2514" t="str">
            <v>S-FSPPC09D115L1035D8</v>
          </cell>
          <cell r="G2514" t="str">
            <v>COUPLING ROLL SIDE SIZE:OD115XL103.5MM FOR RCL NO.1,2+3 INSPECTION DEF.ROLL DIA800X2100L</v>
          </cell>
          <cell r="I2514" t="str">
            <v>Pcs</v>
          </cell>
          <cell r="K2514" t="str">
            <v>SPC1-E32-FRONT</v>
          </cell>
          <cell r="M2514">
            <v>1</v>
          </cell>
          <cell r="N2514">
            <v>1</v>
          </cell>
          <cell r="O2514">
            <v>1</v>
          </cell>
          <cell r="P2514">
            <v>0</v>
          </cell>
        </row>
        <row r="2515">
          <cell r="F2515" t="str">
            <v>S-FSPPC09D180L1275D8</v>
          </cell>
          <cell r="G2515" t="str">
            <v>COUPLING ROLL SIDE SIZE:OD180XL127.5MM FOR RCL DEL.DEF.PINCH ROLL DIA800X2100L</v>
          </cell>
          <cell r="I2515" t="str">
            <v>Pcs</v>
          </cell>
          <cell r="K2515" t="str">
            <v>SPC1-E32-FRONT</v>
          </cell>
          <cell r="M2515">
            <v>0</v>
          </cell>
          <cell r="N2515" t="str">
            <v>ORDER=1</v>
          </cell>
          <cell r="O2515">
            <v>1</v>
          </cell>
          <cell r="P2515">
            <v>0</v>
          </cell>
        </row>
        <row r="2516">
          <cell r="F2516" t="str">
            <v>S-FSPPC1600CA250S80K</v>
          </cell>
          <cell r="G2516" t="str">
            <v>AIR CYLINDER MODEL:ACL-CA250-S80K-SV-GF3-0041 FOR NO.6,7 DEF.PINCH ROLL</v>
          </cell>
          <cell r="I2516" t="str">
            <v>SET</v>
          </cell>
          <cell r="K2516" t="str">
            <v>SPC2-A31</v>
          </cell>
          <cell r="M2516">
            <v>2</v>
          </cell>
          <cell r="N2516">
            <v>2</v>
          </cell>
          <cell r="O2516">
            <v>1</v>
          </cell>
          <cell r="P2516">
            <v>0</v>
          </cell>
        </row>
        <row r="2517">
          <cell r="F2517" t="str">
            <v>S-FSPPC1600CB80S120K</v>
          </cell>
          <cell r="G2517" t="str">
            <v>AIR CYLINDER MODEL:ACM-N-CB80-S120K-SV-GF3-0041 FOR 3-ROLL BENDER</v>
          </cell>
          <cell r="I2517" t="str">
            <v>SET</v>
          </cell>
          <cell r="K2517" t="str">
            <v>SPC2-A31</v>
          </cell>
          <cell r="M2517">
            <v>1</v>
          </cell>
          <cell r="N2517">
            <v>1</v>
          </cell>
          <cell r="O2517">
            <v>1</v>
          </cell>
          <cell r="P2517">
            <v>0</v>
          </cell>
        </row>
        <row r="2518">
          <cell r="F2518" t="str">
            <v>S-FSPPC1600LB80S140K</v>
          </cell>
          <cell r="G2518" t="str">
            <v>AIR CYLINDER MODEL:ACM-N-LB80-S140K-SV-GF3-0041 FOR APC SUPPORT ROLL</v>
          </cell>
          <cell r="I2518" t="str">
            <v>SET</v>
          </cell>
          <cell r="K2518" t="str">
            <v>SPC2-A31</v>
          </cell>
          <cell r="M2518">
            <v>2</v>
          </cell>
          <cell r="N2518">
            <v>2</v>
          </cell>
          <cell r="O2518">
            <v>1</v>
          </cell>
          <cell r="P2518">
            <v>0</v>
          </cell>
        </row>
        <row r="2519">
          <cell r="F2519" t="str">
            <v>S-FSPPC1600TC140S175</v>
          </cell>
          <cell r="G2519" t="str">
            <v>AIR CYLINDER MODEL:ACL-TC140-S175-4488-GF3-0041 FOR TDS BOTTOM BUNG</v>
          </cell>
          <cell r="I2519" t="str">
            <v>SET</v>
          </cell>
          <cell r="K2519" t="str">
            <v>SPC2-A31</v>
          </cell>
          <cell r="M2519">
            <v>2</v>
          </cell>
          <cell r="N2519">
            <v>2</v>
          </cell>
          <cell r="O2519">
            <v>1</v>
          </cell>
          <cell r="P2519">
            <v>0</v>
          </cell>
        </row>
        <row r="2520">
          <cell r="F2520" t="str">
            <v>S-FSPPC1600TC250S200</v>
          </cell>
          <cell r="G2520" t="str">
            <v>AIR CYLINDER MODEL:ACL-TC250-S200-1155-GF3-0041 FOR SNOUT SEAL DEVICE</v>
          </cell>
          <cell r="I2520" t="str">
            <v>SET</v>
          </cell>
          <cell r="K2520" t="str">
            <v>SPC2-A31</v>
          </cell>
          <cell r="M2520">
            <v>1</v>
          </cell>
          <cell r="N2520">
            <v>1</v>
          </cell>
          <cell r="O2520">
            <v>1</v>
          </cell>
          <cell r="P2520">
            <v>0</v>
          </cell>
        </row>
        <row r="2521">
          <cell r="F2521" t="str">
            <v>S-FSPPC160LB200S100K</v>
          </cell>
          <cell r="G2521" t="str">
            <v>AIR CYLINDER MODEL:ACL-LB200-S100K-SV-GF3-0041 FOR NO.6,7 DEF.PINCH ROLL</v>
          </cell>
          <cell r="I2521" t="str">
            <v>SET</v>
          </cell>
          <cell r="K2521" t="str">
            <v>SPC2-A31</v>
          </cell>
          <cell r="M2521">
            <v>2</v>
          </cell>
          <cell r="N2521">
            <v>2</v>
          </cell>
          <cell r="O2521">
            <v>1</v>
          </cell>
          <cell r="P2521">
            <v>0</v>
          </cell>
        </row>
        <row r="2522">
          <cell r="F2522" t="str">
            <v>S-FSPPC160TC100S100K</v>
          </cell>
          <cell r="G2522" t="str">
            <v>AIR CYLINDER MODEL:ACM-N-TC100-S100K-SV-GF3-0041 FOR NO.6,7 DEF.ROLL POLISHER</v>
          </cell>
          <cell r="I2522" t="str">
            <v>SET</v>
          </cell>
          <cell r="K2522" t="str">
            <v>SPC2-A31</v>
          </cell>
          <cell r="M2522">
            <v>2</v>
          </cell>
          <cell r="N2522">
            <v>2</v>
          </cell>
          <cell r="O2522">
            <v>1</v>
          </cell>
          <cell r="P2522">
            <v>0</v>
          </cell>
        </row>
        <row r="2523">
          <cell r="F2523" t="str">
            <v>S-FSPPC160TC125S150K</v>
          </cell>
          <cell r="G2523" t="str">
            <v>AIR CYLINDER MODEL:ACL-TC125-S150K-SV-GF3-0041 FOR AIR PAD SEAL UNIT</v>
          </cell>
          <cell r="I2523" t="str">
            <v>SET</v>
          </cell>
          <cell r="K2523" t="str">
            <v>SPC2-A31</v>
          </cell>
          <cell r="M2523">
            <v>1</v>
          </cell>
          <cell r="N2523">
            <v>1</v>
          </cell>
          <cell r="O2523">
            <v>1</v>
          </cell>
          <cell r="P2523">
            <v>0</v>
          </cell>
        </row>
        <row r="2524">
          <cell r="F2524" t="str">
            <v>S-FSPPC16160X40X100S</v>
          </cell>
          <cell r="G2524" t="str">
            <v>AIR CYL.Dai:160X40X100st DWG.B*RCL-BUR-401 FOR RCL BURR MASHER ROLL</v>
          </cell>
          <cell r="I2524" t="str">
            <v>Pcs.</v>
          </cell>
          <cell r="K2524" t="str">
            <v>SPC2-A33</v>
          </cell>
          <cell r="M2524">
            <v>1</v>
          </cell>
          <cell r="N2524">
            <v>1</v>
          </cell>
          <cell r="O2524">
            <v>1</v>
          </cell>
          <cell r="P2524">
            <v>0</v>
          </cell>
        </row>
        <row r="2525">
          <cell r="F2525" t="str">
            <v>S-FSPPC16160X40X550S</v>
          </cell>
          <cell r="G2525" t="str">
            <v>AIR CYL.Dai:160X40X550st DWG.B*RCL-TEN-411 FOR RCL TENSION REEL LOWER SNUBBER ROLL LIFT ENTRY</v>
          </cell>
          <cell r="I2525" t="str">
            <v>Pcs.</v>
          </cell>
          <cell r="K2525" t="str">
            <v>SPC2-A33</v>
          </cell>
          <cell r="M2525">
            <v>1</v>
          </cell>
          <cell r="N2525">
            <v>1</v>
          </cell>
          <cell r="O2525">
            <v>1</v>
          </cell>
          <cell r="P2525">
            <v>0</v>
          </cell>
        </row>
        <row r="2526">
          <cell r="F2526" t="str">
            <v>S-FSPPC16200X50X350S</v>
          </cell>
          <cell r="G2526" t="str">
            <v>AIR CYL.Dai:200X50X350st DWG.B*RCL-TEN-403 FOR RCL TENSION REEL UPPER SNUBBER ROLL SWING</v>
          </cell>
          <cell r="I2526" t="str">
            <v>Pcs.</v>
          </cell>
          <cell r="K2526" t="str">
            <v>SPC2-A33</v>
          </cell>
          <cell r="M2526">
            <v>1</v>
          </cell>
          <cell r="N2526">
            <v>1</v>
          </cell>
          <cell r="O2526">
            <v>1</v>
          </cell>
          <cell r="P2526">
            <v>0</v>
          </cell>
        </row>
        <row r="2527">
          <cell r="F2527" t="str">
            <v>S-FSPPC16200X50X530S</v>
          </cell>
          <cell r="G2527" t="str">
            <v>AIR CYL.Dai:200X50X530st DWG.B*RCL-POR-403 FOR RCL POR.UPPER SNUBBER ROLL SWING</v>
          </cell>
          <cell r="I2527" t="str">
            <v>Pcs.</v>
          </cell>
          <cell r="K2527" t="str">
            <v>SPC2-A33</v>
          </cell>
          <cell r="M2527">
            <v>1</v>
          </cell>
          <cell r="N2527">
            <v>1</v>
          </cell>
          <cell r="O2527">
            <v>1</v>
          </cell>
          <cell r="P2527">
            <v>0</v>
          </cell>
        </row>
        <row r="2528">
          <cell r="F2528" t="str">
            <v>S-FSPPC1680X25X100ST</v>
          </cell>
          <cell r="G2528" t="str">
            <v>AIR CYL.Dai:80X25X100st DWG.B*RCL-TR1-403 FOR RCL SIDE TRIMMER EDGE PRESS DOWN ROLL</v>
          </cell>
          <cell r="I2528" t="str">
            <v>Pcs.</v>
          </cell>
          <cell r="K2528" t="str">
            <v>SPC2-A33</v>
          </cell>
          <cell r="M2528">
            <v>1</v>
          </cell>
          <cell r="N2528">
            <v>1</v>
          </cell>
          <cell r="O2528">
            <v>1</v>
          </cell>
          <cell r="P2528">
            <v>0</v>
          </cell>
        </row>
        <row r="2529">
          <cell r="F2529" t="str">
            <v>S-FSPPC1680X25X700ST</v>
          </cell>
          <cell r="G2529" t="str">
            <v>AIR CYL.Dai:80X25X700st DWG.B*RCL-ECC-406 FOR RCL ENTRY COIL CAR SLIDE DECK SHIFT</v>
          </cell>
          <cell r="I2529" t="str">
            <v>Pcs.</v>
          </cell>
          <cell r="K2529" t="str">
            <v>SPC2-A33</v>
          </cell>
          <cell r="M2529">
            <v>1</v>
          </cell>
          <cell r="N2529">
            <v>1</v>
          </cell>
          <cell r="O2529">
            <v>1</v>
          </cell>
          <cell r="P2529">
            <v>0</v>
          </cell>
        </row>
        <row r="2530">
          <cell r="F2530" t="str">
            <v>S-FSPPC16ACLCB160150</v>
          </cell>
          <cell r="G2530" t="str">
            <v>PNEUMATIC CYLINDER MODEL:ACL-CB160-S150-1155-GF3-0041 FOR GJ</v>
          </cell>
          <cell r="I2530" t="str">
            <v>Set</v>
          </cell>
          <cell r="K2530" t="str">
            <v>SPC2</v>
          </cell>
          <cell r="M2530">
            <v>0</v>
          </cell>
          <cell r="N2530" t="str">
            <v>REPAIRABLE=2</v>
          </cell>
          <cell r="O2530">
            <v>0</v>
          </cell>
          <cell r="P2530">
            <v>0</v>
          </cell>
        </row>
        <row r="2531">
          <cell r="F2531" t="str">
            <v>S-FSPPC16ACMNCA80S70</v>
          </cell>
          <cell r="G2531" t="str">
            <v>PNEUMATIC CYLINDER MODEL:ACM-N-CA80-S70K-SV-GF3-0041 FOR APH</v>
          </cell>
          <cell r="I2531" t="str">
            <v>SET</v>
          </cell>
          <cell r="K2531" t="str">
            <v>SPC2-A22</v>
          </cell>
          <cell r="M2531">
            <v>3</v>
          </cell>
          <cell r="N2531">
            <v>3</v>
          </cell>
          <cell r="O2531">
            <v>0</v>
          </cell>
          <cell r="P2531">
            <v>0</v>
          </cell>
        </row>
        <row r="2532">
          <cell r="F2532" t="str">
            <v>S-FSPPC16-CA125-S110</v>
          </cell>
          <cell r="G2532" t="str">
            <v>PNEUMATIC CYL. MOUNT TYPE:CA,BORE125 ROD35 STROKE110 FOR UPPER PASS PINCH ROLL TOP ROLL LIFT</v>
          </cell>
          <cell r="I2532" t="str">
            <v>Set</v>
          </cell>
          <cell r="K2532" t="str">
            <v>SPC2-B24</v>
          </cell>
          <cell r="M2532">
            <v>1</v>
          </cell>
          <cell r="N2532">
            <v>1</v>
          </cell>
          <cell r="O2532">
            <v>0</v>
          </cell>
          <cell r="P2532">
            <v>0</v>
          </cell>
        </row>
        <row r="2533">
          <cell r="F2533" t="str">
            <v>S-FSPPC16-CA160-S163</v>
          </cell>
          <cell r="G2533" t="str">
            <v>PNEUMATIC CYL. MOUNT TYPE:CA,BORE160 ROD40 STROKE163 FOR UPP</v>
          </cell>
          <cell r="I2533" t="str">
            <v>Set</v>
          </cell>
          <cell r="K2533" t="str">
            <v>SPC2-B13</v>
          </cell>
          <cell r="M2533">
            <v>1</v>
          </cell>
          <cell r="N2533">
            <v>1</v>
          </cell>
          <cell r="O2533">
            <v>0</v>
          </cell>
          <cell r="P2533">
            <v>0</v>
          </cell>
        </row>
        <row r="2534">
          <cell r="F2534" t="str">
            <v>S-FSPPC16-CA200-S140</v>
          </cell>
          <cell r="G2534" t="str">
            <v>PNEUMATIC CYL. MOUNT TYPE:CA,BORE200 ROD50 STROKE140 FOR NO.29 DEF ROLL-PINCH ROLL LIFT</v>
          </cell>
          <cell r="I2534" t="str">
            <v>Set</v>
          </cell>
          <cell r="K2534" t="str">
            <v>SPC2-B24</v>
          </cell>
          <cell r="M2534">
            <v>0</v>
          </cell>
          <cell r="N2534" t="str">
            <v>REPAIRABLE PART =1</v>
          </cell>
          <cell r="O2534">
            <v>0</v>
          </cell>
          <cell r="P2534">
            <v>0</v>
          </cell>
        </row>
        <row r="2535">
          <cell r="F2535" t="str">
            <v>S-FSPPC16-CA200-S150</v>
          </cell>
          <cell r="G2535" t="str">
            <v>PNEUMATIC CYL. MOUNT TYPE:CA,BORE200 ROD50 STROKE150 FOR NO.8 DEF ROLL-PINCH ROLL LIFT</v>
          </cell>
          <cell r="I2535" t="str">
            <v>Set</v>
          </cell>
          <cell r="K2535" t="str">
            <v>SPC2-B24</v>
          </cell>
          <cell r="M2535">
            <v>1</v>
          </cell>
          <cell r="N2535">
            <v>1</v>
          </cell>
          <cell r="O2535">
            <v>0</v>
          </cell>
          <cell r="P2535">
            <v>0</v>
          </cell>
        </row>
        <row r="2536">
          <cell r="F2536" t="str">
            <v>S-FSPPC16-CA200-S170</v>
          </cell>
          <cell r="G2536" t="str">
            <v>PNEUMATIC CYL. MOUNT TYPE:CA,BORE200 ROD50 STROKE170 FOR NO.3 DEF ROLL-PINCH ROLL LIFT</v>
          </cell>
          <cell r="I2536" t="str">
            <v>Set</v>
          </cell>
          <cell r="K2536" t="str">
            <v>SPC2-B24</v>
          </cell>
          <cell r="M2536">
            <v>2</v>
          </cell>
          <cell r="N2536">
            <v>2</v>
          </cell>
          <cell r="O2536">
            <v>0</v>
          </cell>
          <cell r="P2536">
            <v>0</v>
          </cell>
        </row>
        <row r="2537">
          <cell r="F2537" t="str">
            <v>S-FSPPC16-CA250-S100</v>
          </cell>
          <cell r="G2537" t="str">
            <v>PNEUMATIC CYL. MOUNT TYPE:CA,BORE250 ROD60 STROKE100 FOR NO.</v>
          </cell>
          <cell r="I2537" t="str">
            <v>Set</v>
          </cell>
          <cell r="K2537" t="str">
            <v>SPC2-B13</v>
          </cell>
          <cell r="M2537">
            <v>3</v>
          </cell>
          <cell r="N2537">
            <v>3</v>
          </cell>
          <cell r="O2537">
            <v>0</v>
          </cell>
          <cell r="P2537">
            <v>0</v>
          </cell>
        </row>
        <row r="2538">
          <cell r="F2538" t="str">
            <v>S-FSPPC16-CA250-S120</v>
          </cell>
          <cell r="G2538" t="str">
            <v>PNEUMATIC CYL. MOUNT TYPE:CA,BORE250 ROD60 STROKE120 FOR NO.</v>
          </cell>
          <cell r="I2538" t="str">
            <v>Set</v>
          </cell>
          <cell r="K2538" t="str">
            <v>SPC2-B13</v>
          </cell>
          <cell r="M2538">
            <v>1</v>
          </cell>
          <cell r="N2538">
            <v>1</v>
          </cell>
          <cell r="O2538">
            <v>0</v>
          </cell>
          <cell r="P2538">
            <v>0</v>
          </cell>
        </row>
        <row r="2539">
          <cell r="F2539" t="str">
            <v>S-FSPPC16-CA250-S150</v>
          </cell>
          <cell r="G2539" t="str">
            <v>PNEUMATIC CYL. MOUNT TYPE:CA,BORE250 ROD60 STROKE150 FOR PIN</v>
          </cell>
          <cell r="I2539" t="str">
            <v>Set</v>
          </cell>
          <cell r="K2539" t="str">
            <v>SPC2-B13</v>
          </cell>
          <cell r="M2539">
            <v>0</v>
          </cell>
          <cell r="N2539" t="str">
            <v>REPAIRABLE PART=1</v>
          </cell>
          <cell r="O2539">
            <v>0</v>
          </cell>
          <cell r="P2539">
            <v>0</v>
          </cell>
        </row>
        <row r="2540">
          <cell r="F2540" t="str">
            <v>S-FSPPC16-CA300S1120</v>
          </cell>
          <cell r="G2540" t="str">
            <v>PNEUMATIC CYL. MOUNT TYPE:CA,BORE300 ROD71 STROKE1120 FOR WA</v>
          </cell>
          <cell r="I2540" t="str">
            <v>Set</v>
          </cell>
          <cell r="K2540" t="str">
            <v>SPC2-D11</v>
          </cell>
          <cell r="M2540">
            <v>1</v>
          </cell>
          <cell r="N2540">
            <v>1</v>
          </cell>
          <cell r="O2540">
            <v>0</v>
          </cell>
          <cell r="P2540">
            <v>0</v>
          </cell>
        </row>
        <row r="2541">
          <cell r="F2541" t="str">
            <v>S-FSPPC16-CB080-S060</v>
          </cell>
          <cell r="G2541" t="str">
            <v xml:space="preserve">PNEUMATIC CYL. MOUNT TYPE:CB,BORE80 ROD25 STROKE60 FOR DEL.SCRAP AND SPECIAL SAMPLE DISPOSAL SYSTEM-NO.2 </v>
          </cell>
          <cell r="I2541" t="str">
            <v>Set</v>
          </cell>
          <cell r="K2541" t="str">
            <v>SPC2-B24</v>
          </cell>
          <cell r="M2541">
            <v>1</v>
          </cell>
          <cell r="N2541">
            <v>1</v>
          </cell>
          <cell r="O2541">
            <v>0</v>
          </cell>
          <cell r="P2541">
            <v>0</v>
          </cell>
        </row>
        <row r="2542">
          <cell r="F2542" t="str">
            <v>S-FSPPC16-CB080-S080</v>
          </cell>
          <cell r="G2542" t="str">
            <v>PNEUMATIC CYL. MOUNT TYPE:CB,BORE80 ROD25 STROKE80 FOR DEL.SAMPLE DISPOSAL SYSTEM-UPPER CONVEYOR GATE LIFT</v>
          </cell>
          <cell r="I2542" t="str">
            <v>Set</v>
          </cell>
          <cell r="K2542" t="str">
            <v>SPC2-B24</v>
          </cell>
          <cell r="M2542">
            <v>1</v>
          </cell>
          <cell r="N2542">
            <v>1</v>
          </cell>
          <cell r="O2542">
            <v>0</v>
          </cell>
          <cell r="P2542">
            <v>0</v>
          </cell>
        </row>
        <row r="2543">
          <cell r="F2543" t="str">
            <v>S-FSPPC16-CB080-S200</v>
          </cell>
          <cell r="G2543" t="str">
            <v xml:space="preserve">PNEUMATIC CYL. MOUNT TYPE:CB,BORE80 ROD25 STROKE200 FOR DEL.SCRAP AND SPECIAL SAMPLE DISPOSAL SYSTEM STOPPER </v>
          </cell>
          <cell r="I2543" t="str">
            <v>Set</v>
          </cell>
          <cell r="K2543" t="str">
            <v>SPC2-B24</v>
          </cell>
          <cell r="M2543">
            <v>1</v>
          </cell>
          <cell r="N2543">
            <v>1</v>
          </cell>
          <cell r="O2543">
            <v>0</v>
          </cell>
          <cell r="P2543">
            <v>0</v>
          </cell>
        </row>
        <row r="2544">
          <cell r="F2544" t="str">
            <v>S-FSPPC16-CB160-S250</v>
          </cell>
          <cell r="G2544" t="str">
            <v>PNEUMATIC CYL. MOUNT TYPE:CB,BORE160 ROD40 STROKE250 FOR DEL. 3 ROLL BENDER-UPPER ROLL LIFT</v>
          </cell>
          <cell r="I2544" t="str">
            <v>Set</v>
          </cell>
          <cell r="K2544" t="str">
            <v>SPC2-B24</v>
          </cell>
          <cell r="M2544">
            <v>1</v>
          </cell>
          <cell r="N2544">
            <v>1</v>
          </cell>
          <cell r="O2544">
            <v>0</v>
          </cell>
          <cell r="P2544">
            <v>0</v>
          </cell>
        </row>
        <row r="2545">
          <cell r="F2545" t="str">
            <v>S-FSPPC16-CB160-S300</v>
          </cell>
          <cell r="G2545" t="str">
            <v>PNEUMATIC CYL. MOUNT TYPE:CB,BORE160 ROD40 STROKE300 FOR ALK</v>
          </cell>
          <cell r="I2545" t="str">
            <v>Set</v>
          </cell>
          <cell r="K2545" t="str">
            <v>SPC2-B12</v>
          </cell>
          <cell r="M2545">
            <v>0</v>
          </cell>
          <cell r="N2545" t="str">
            <v>REPAIEABLE PART=2</v>
          </cell>
          <cell r="O2545">
            <v>2</v>
          </cell>
          <cell r="P2545">
            <v>1</v>
          </cell>
        </row>
        <row r="2546">
          <cell r="F2546" t="str">
            <v>S-FSPPC16-CB200-S120</v>
          </cell>
          <cell r="G2546" t="str">
            <v>PNEUMATIC CYL. MOUNT TYPE:CB,BORE200 ROD50 STROKE120 FOR PINCH ROLL LIFT</v>
          </cell>
          <cell r="I2546" t="str">
            <v>Set</v>
          </cell>
          <cell r="K2546" t="str">
            <v>SPC2-B24</v>
          </cell>
          <cell r="M2546">
            <v>1</v>
          </cell>
          <cell r="N2546">
            <v>1</v>
          </cell>
          <cell r="O2546">
            <v>0</v>
          </cell>
          <cell r="P2546">
            <v>0</v>
          </cell>
        </row>
        <row r="2547">
          <cell r="F2547" t="str">
            <v>S-FSPPC16-CB250-S300</v>
          </cell>
          <cell r="G2547" t="str">
            <v>PNEUMATIC CYL. MOUNT TYPE:CB,BORE250 ROD60 STROKE300 FOR BEL</v>
          </cell>
          <cell r="I2547" t="str">
            <v>Set</v>
          </cell>
          <cell r="K2547" t="str">
            <v>SPC2-B13</v>
          </cell>
          <cell r="M2547">
            <v>1</v>
          </cell>
          <cell r="N2547">
            <v>1</v>
          </cell>
          <cell r="O2547">
            <v>0</v>
          </cell>
          <cell r="P2547">
            <v>0</v>
          </cell>
        </row>
        <row r="2548">
          <cell r="F2548" t="str">
            <v>S-FSPPC16CS1TN140125</v>
          </cell>
          <cell r="G2548" t="str">
            <v>AIR CYLINDER MODEL:CS1TN140-125KN-XC5 BORE:140 STROKE:125 FO</v>
          </cell>
          <cell r="I2548" t="str">
            <v>Pcs</v>
          </cell>
          <cell r="K2548" t="str">
            <v>SPC1-C18-FRONT</v>
          </cell>
          <cell r="M2548">
            <v>2</v>
          </cell>
          <cell r="N2548">
            <v>2</v>
          </cell>
          <cell r="O2548">
            <v>2</v>
          </cell>
          <cell r="P2548">
            <v>1</v>
          </cell>
        </row>
        <row r="2549">
          <cell r="F2549" t="str">
            <v>S-FSPPC16CS2T1602000</v>
          </cell>
          <cell r="G2549" t="str">
            <v>AIR CYLINDER S/N:CS2T160-2000-XC14 BORE:160, STROKE:2,000 FOR RCL LOWER SNUBBER ROLL</v>
          </cell>
          <cell r="I2549" t="str">
            <v>SET</v>
          </cell>
          <cell r="K2549" t="str">
            <v>SPC2</v>
          </cell>
          <cell r="M2549">
            <v>0</v>
          </cell>
          <cell r="N2549" t="str">
            <v>REPAIRABLE PART =1</v>
          </cell>
          <cell r="O2549">
            <v>1</v>
          </cell>
          <cell r="P2549">
            <v>0</v>
          </cell>
        </row>
        <row r="2550">
          <cell r="F2550" t="str">
            <v>S-FSPPC16-FA160-S090</v>
          </cell>
          <cell r="G2550" t="str">
            <v>PNEUMATIC CYL. MOUNT TYPE:FA,BORE160 ROD40 STROKE90 FOR JAZ SPRAY TANK-ENTRY WRINGER ROLL LIFT</v>
          </cell>
          <cell r="I2550" t="str">
            <v>Set</v>
          </cell>
          <cell r="K2550" t="str">
            <v>SPC2-B24</v>
          </cell>
          <cell r="M2550">
            <v>2</v>
          </cell>
          <cell r="N2550">
            <v>2</v>
          </cell>
          <cell r="O2550">
            <v>0</v>
          </cell>
          <cell r="P2550">
            <v>0</v>
          </cell>
        </row>
        <row r="2551">
          <cell r="F2551" t="str">
            <v>S-FSPPC16-FA200-S090</v>
          </cell>
          <cell r="G2551" t="str">
            <v>PNEUMATIC CYL. MOUNT TYPE:FA,BORE200 ROD50 STROKE90 FOR NO.1</v>
          </cell>
          <cell r="I2551" t="str">
            <v>Set</v>
          </cell>
          <cell r="K2551" t="str">
            <v>SPC2-A23</v>
          </cell>
          <cell r="M2551">
            <v>3</v>
          </cell>
          <cell r="N2551" t="str">
            <v>3+REPAIRABLE PART=2</v>
          </cell>
          <cell r="O2551">
            <v>2</v>
          </cell>
          <cell r="P2551">
            <v>1</v>
          </cell>
        </row>
        <row r="2552">
          <cell r="F2552" t="str">
            <v>S-FSPPC16-FA200-S170</v>
          </cell>
          <cell r="G2552" t="str">
            <v>PNEUMATIC CYL. MOUNT TYPE:FA,BORE200 ROD50 STROKE170 FOR PINCH ROLL LIFT</v>
          </cell>
          <cell r="I2552" t="str">
            <v>Set</v>
          </cell>
          <cell r="K2552" t="str">
            <v>SPC2-B24</v>
          </cell>
          <cell r="M2552">
            <v>2</v>
          </cell>
          <cell r="N2552">
            <v>2</v>
          </cell>
          <cell r="O2552">
            <v>0</v>
          </cell>
          <cell r="P2552">
            <v>0</v>
          </cell>
        </row>
        <row r="2553">
          <cell r="F2553" t="str">
            <v>S-FSPPC16-FA200-S180</v>
          </cell>
          <cell r="G2553" t="str">
            <v>PNEUMATIC CYL. MOUNT TYPE:FA,BORE200 ROD50 STROKE180 FOR UPPER ROLL LIFT</v>
          </cell>
          <cell r="I2553" t="str">
            <v>Set</v>
          </cell>
          <cell r="K2553" t="str">
            <v>SPC2-B24</v>
          </cell>
          <cell r="M2553">
            <v>1</v>
          </cell>
          <cell r="N2553">
            <v>1</v>
          </cell>
          <cell r="O2553">
            <v>0</v>
          </cell>
          <cell r="P2553">
            <v>0</v>
          </cell>
        </row>
        <row r="2554">
          <cell r="F2554" t="str">
            <v>S-FSPPC16-FA300-S150</v>
          </cell>
          <cell r="G2554" t="str">
            <v>PNEUMATIC CYL. MOUNT TYPE:FA,BORE300 ROD70 STROKE150 FOR PIN</v>
          </cell>
          <cell r="I2554" t="str">
            <v>Set</v>
          </cell>
          <cell r="K2554" t="str">
            <v>SPC2-B13</v>
          </cell>
          <cell r="M2554">
            <v>1</v>
          </cell>
          <cell r="N2554">
            <v>1</v>
          </cell>
          <cell r="O2554">
            <v>0</v>
          </cell>
          <cell r="P2554">
            <v>0</v>
          </cell>
        </row>
        <row r="2555">
          <cell r="F2555" t="str">
            <v>S-FSPPC16-FA80-S0105</v>
          </cell>
          <cell r="G2555" t="str">
            <v>PNEUMATIC CYL. MOUNT TYPE:FA,BORE80 ROD25 STROKE105 FOR UPPER PASS LINE ROLL LIFT</v>
          </cell>
          <cell r="I2555" t="str">
            <v>Set</v>
          </cell>
          <cell r="K2555" t="str">
            <v>SPC2-B24</v>
          </cell>
          <cell r="M2555">
            <v>1</v>
          </cell>
          <cell r="N2555">
            <v>1</v>
          </cell>
          <cell r="O2555">
            <v>0</v>
          </cell>
          <cell r="P2555">
            <v>0</v>
          </cell>
        </row>
        <row r="2556">
          <cell r="F2556" t="str">
            <v>S-FSPPC16-FB250-S145</v>
          </cell>
          <cell r="G2556" t="str">
            <v>PNEUMATIC CYL. MOUNT TYPE:FB,BORE250 ROD60 STROKE145  FOR NO.1 SCRUBBER TANK-TOP BRUSH BACK UP ROLL LIFT</v>
          </cell>
          <cell r="I2556" t="str">
            <v>Set</v>
          </cell>
          <cell r="K2556" t="str">
            <v>SPC2-B12</v>
          </cell>
          <cell r="M2556">
            <v>0</v>
          </cell>
          <cell r="N2556" t="str">
            <v>3+REPAIRABLE PART=2</v>
          </cell>
          <cell r="O2556">
            <v>1</v>
          </cell>
          <cell r="P2556">
            <v>0</v>
          </cell>
        </row>
        <row r="2557">
          <cell r="F2557" t="str">
            <v>S-FSPPC16NTC100S460K</v>
          </cell>
          <cell r="G2557" t="str">
            <v>PNEUMATIC CYLINDER MODEL:ACM-N-TC100-S460K-SV-GF3-0041 FOR APH SIDE SLOT DOOR</v>
          </cell>
          <cell r="I2557" t="str">
            <v>Set</v>
          </cell>
          <cell r="K2557" t="str">
            <v>SPC2</v>
          </cell>
          <cell r="M2557">
            <v>0</v>
          </cell>
          <cell r="N2557" t="str">
            <v>REPAIRABLE=1</v>
          </cell>
          <cell r="O2557">
            <v>0</v>
          </cell>
          <cell r="P2557">
            <v>0</v>
          </cell>
        </row>
        <row r="2558">
          <cell r="F2558" t="str">
            <v>S-FSPPC16SCA250ST100</v>
          </cell>
          <cell r="G2558" t="str">
            <v>AIR CYLINDER MODEL:SCA2-V1-CA-50B-100-1-YB2 FOR SHOT BLAST</v>
          </cell>
          <cell r="I2558" t="str">
            <v>Pcs</v>
          </cell>
          <cell r="K2558" t="str">
            <v>SPC1-B21-REAR</v>
          </cell>
          <cell r="M2558">
            <v>0</v>
          </cell>
          <cell r="N2558" t="str">
            <v>REPAIRABLE PART=1</v>
          </cell>
          <cell r="O2558">
            <v>1</v>
          </cell>
          <cell r="P2558">
            <v>0</v>
          </cell>
        </row>
        <row r="2559">
          <cell r="F2559" t="str">
            <v>S-FSPPC16-TC160-S100</v>
          </cell>
          <cell r="G2559" t="str">
            <v>PNEUMATIC CYL. MOUNT TYPE:TC,BORE160 ROD40 STROKE100 FOR MASHER</v>
          </cell>
          <cell r="I2559" t="str">
            <v>Set</v>
          </cell>
          <cell r="K2559" t="str">
            <v>SPC2-B24</v>
          </cell>
          <cell r="M2559">
            <v>1</v>
          </cell>
          <cell r="N2559">
            <v>1</v>
          </cell>
          <cell r="O2559">
            <v>0</v>
          </cell>
          <cell r="P2559">
            <v>0</v>
          </cell>
        </row>
        <row r="2560">
          <cell r="F2560" t="str">
            <v>S-FSPPC16-TC160-S145</v>
          </cell>
          <cell r="G2560" t="str">
            <v>PNEUMATIC CYL. MOUNT TYPE:TC,BORE160 ROD40 STROKE145 FOR UPPER PASS ENTRY PINCH ROLL LIFT</v>
          </cell>
          <cell r="I2560" t="str">
            <v>Set</v>
          </cell>
          <cell r="K2560" t="str">
            <v>SPC2-B24</v>
          </cell>
          <cell r="M2560">
            <v>0</v>
          </cell>
          <cell r="N2560" t="str">
            <v>REPAIRABLE PART =2</v>
          </cell>
          <cell r="O2560">
            <v>0</v>
          </cell>
          <cell r="P2560">
            <v>0</v>
          </cell>
        </row>
        <row r="2561">
          <cell r="F2561" t="str">
            <v>S-FSPPC16-TC200-S180</v>
          </cell>
          <cell r="G2561" t="str">
            <v>PNEUMATIC CYL. MOUNT TYPE:TC,BORE200 ROD50 STROKE180 FOR PICKLING TANK-NO.1 HOLD DOWN ROLL LIFT</v>
          </cell>
          <cell r="I2561" t="str">
            <v>Set</v>
          </cell>
          <cell r="K2561" t="str">
            <v>SPC2-B24</v>
          </cell>
          <cell r="M2561">
            <v>1</v>
          </cell>
          <cell r="N2561">
            <v>1</v>
          </cell>
          <cell r="O2561">
            <v>0</v>
          </cell>
          <cell r="P2561">
            <v>0</v>
          </cell>
        </row>
        <row r="2562">
          <cell r="F2562" t="str">
            <v>S-FSPPC16-TC300S1410</v>
          </cell>
          <cell r="G2562" t="str">
            <v>PNEUMATIC CYL. MOUNT TYPE:TC,BORE300 ROD71 STROKE1410 FOR AL</v>
          </cell>
          <cell r="I2562" t="str">
            <v>Set</v>
          </cell>
          <cell r="K2562" t="str">
            <v>SPC2-D11</v>
          </cell>
          <cell r="M2562">
            <v>1</v>
          </cell>
          <cell r="N2562">
            <v>1</v>
          </cell>
          <cell r="O2562">
            <v>0</v>
          </cell>
          <cell r="P2562">
            <v>0</v>
          </cell>
        </row>
        <row r="2563">
          <cell r="F2563" t="str">
            <v>S-FSPPC16-TC360S1310</v>
          </cell>
          <cell r="G2563" t="str">
            <v>PNEUMATIC CYL. MOUNT TYPE:TC,BORE360 ROD71 STROKE1310 FOR NO</v>
          </cell>
          <cell r="I2563" t="str">
            <v>Set</v>
          </cell>
          <cell r="K2563" t="str">
            <v>SPC2-D11</v>
          </cell>
          <cell r="M2563">
            <v>1</v>
          </cell>
          <cell r="N2563">
            <v>1</v>
          </cell>
          <cell r="O2563">
            <v>0</v>
          </cell>
          <cell r="P2563">
            <v>0</v>
          </cell>
        </row>
        <row r="2564">
          <cell r="F2564" t="str">
            <v>S-FSPPC17100R71S4600</v>
          </cell>
          <cell r="G2564" t="str">
            <v>HYDRAULIC CYLINDER LB 100/71-4600ST "SEWON" FOR WORK ROLL CH</v>
          </cell>
          <cell r="I2564" t="str">
            <v>Pcs.</v>
          </cell>
          <cell r="K2564" t="str">
            <v>SPC2</v>
          </cell>
          <cell r="M2564">
            <v>0</v>
          </cell>
          <cell r="N2564" t="str">
            <v>REPAIRABLE PART =1</v>
          </cell>
          <cell r="O2564">
            <v>0</v>
          </cell>
          <cell r="P2564">
            <v>0</v>
          </cell>
        </row>
        <row r="2565">
          <cell r="F2565" t="str">
            <v>S-FSPPC17100X561000S</v>
          </cell>
          <cell r="G2565" t="str">
            <v>HYD.CYL.Dai:100X56X1000ST DWG.B*RCL-ETT-403 FOR RCL ENTRY THREADING TABLE LIFT</v>
          </cell>
          <cell r="I2565" t="str">
            <v>Pcs.</v>
          </cell>
          <cell r="K2565" t="str">
            <v>SPC2-B12</v>
          </cell>
          <cell r="M2565">
            <v>1</v>
          </cell>
          <cell r="N2565">
            <v>1</v>
          </cell>
          <cell r="O2565">
            <v>1</v>
          </cell>
          <cell r="P2565">
            <v>0</v>
          </cell>
        </row>
        <row r="2566">
          <cell r="F2566" t="str">
            <v>S-FSPPC17100X56X100S</v>
          </cell>
          <cell r="G2566" t="str">
            <v>HYD.CYL.Dai:100X56X100ST DWG.B*RCL-CTF-401 FOR RCL COIL TOP-END FLATTENER QUICK OPEN</v>
          </cell>
          <cell r="I2566" t="str">
            <v>Pcs.</v>
          </cell>
          <cell r="K2566" t="str">
            <v>SPC2</v>
          </cell>
          <cell r="M2566">
            <v>0</v>
          </cell>
          <cell r="N2566" t="str">
            <v>REPAIRABLE PART=2</v>
          </cell>
          <cell r="O2566">
            <v>2</v>
          </cell>
          <cell r="P2566">
            <v>0</v>
          </cell>
        </row>
        <row r="2567">
          <cell r="F2567" t="str">
            <v>S-FSPPC17100X56X450S</v>
          </cell>
          <cell r="G2567" t="str">
            <v>HYD.CYL.Dai:100X56X450ST DWG.B*RCL-EOB-401 FOR RCL POR OUTBOARD SWING</v>
          </cell>
          <cell r="I2567" t="str">
            <v>Pcs.</v>
          </cell>
          <cell r="K2567" t="str">
            <v>SPC2</v>
          </cell>
          <cell r="M2567">
            <v>0</v>
          </cell>
          <cell r="N2567" t="str">
            <v>REPAIRABLE PART =1</v>
          </cell>
          <cell r="O2567">
            <v>1</v>
          </cell>
          <cell r="P2567">
            <v>0</v>
          </cell>
        </row>
        <row r="2568">
          <cell r="F2568" t="str">
            <v>S-FSPPC17125R90S5100</v>
          </cell>
          <cell r="G2568" t="str">
            <v>HYDRAULIC CYLINDER LB 125/90-5100ST "SEWON" FOR BUR CHANGER</v>
          </cell>
          <cell r="I2568" t="str">
            <v>Pcs.</v>
          </cell>
          <cell r="K2568" t="str">
            <v>SPC2</v>
          </cell>
          <cell r="M2568">
            <v>0</v>
          </cell>
          <cell r="N2568" t="str">
            <v>REPAIRABLE PART =1</v>
          </cell>
          <cell r="O2568">
            <v>1</v>
          </cell>
          <cell r="P2568">
            <v>0</v>
          </cell>
        </row>
        <row r="2569">
          <cell r="F2569" t="str">
            <v>S-FSPPC17125X71X400S</v>
          </cell>
          <cell r="G2569" t="str">
            <v>HYD.CYL.Dai:125X71X400ST DWG.B*RCL-SCB-402 FOR RCL SCRAP BALLER KICK OUT SADDLE KICK OUT</v>
          </cell>
          <cell r="I2569" t="str">
            <v>Pcs.</v>
          </cell>
          <cell r="K2569" t="str">
            <v>SPC2</v>
          </cell>
          <cell r="M2569">
            <v>0</v>
          </cell>
          <cell r="N2569" t="str">
            <v>REPAIRABLE PART =1</v>
          </cell>
          <cell r="O2569">
            <v>1</v>
          </cell>
          <cell r="P2569">
            <v>0</v>
          </cell>
        </row>
        <row r="2570">
          <cell r="F2570" t="str">
            <v>S-FSPPC17160X90X125S</v>
          </cell>
          <cell r="G2570" t="str">
            <v>HYD.CYL.Dai:160X90X125ST DWG.B*RCL-NOT-401 FOR RCL NOTCHER HOUSING KNIFE LIFT</v>
          </cell>
          <cell r="I2570" t="str">
            <v>Pcs.</v>
          </cell>
          <cell r="K2570" t="str">
            <v>SPC2</v>
          </cell>
          <cell r="M2570">
            <v>0</v>
          </cell>
          <cell r="N2570" t="str">
            <v>REPAIRABLE PART =1</v>
          </cell>
          <cell r="O2570">
            <v>1</v>
          </cell>
          <cell r="P2570">
            <v>0</v>
          </cell>
        </row>
        <row r="2571">
          <cell r="F2571" t="str">
            <v>S-FSPPC171B40R28S425</v>
          </cell>
          <cell r="G2571" t="str">
            <v>HYDRAULIC CYLINDER TC 40/28-425 "SEWON" FOR WR CHANGER SIDE</v>
          </cell>
          <cell r="I2571" t="str">
            <v>Pcs.</v>
          </cell>
          <cell r="K2571" t="str">
            <v>SPC2</v>
          </cell>
          <cell r="M2571">
            <v>0</v>
          </cell>
          <cell r="N2571" t="str">
            <v>REPAIRABLE PART =1</v>
          </cell>
          <cell r="O2571">
            <v>0</v>
          </cell>
          <cell r="P2571">
            <v>0</v>
          </cell>
        </row>
        <row r="2572">
          <cell r="F2572" t="str">
            <v>S-FSPPC17-1FA50BB145</v>
          </cell>
          <cell r="G2572" t="str">
            <v>HYDRAULIC CYL. MODEL:FF-SB-1FA50BB145ABD FOR WELDER CLAMP</v>
          </cell>
          <cell r="I2572" t="str">
            <v>SET</v>
          </cell>
          <cell r="K2572" t="str">
            <v>SPC2-A22</v>
          </cell>
          <cell r="M2572">
            <v>2</v>
          </cell>
          <cell r="N2572">
            <v>2</v>
          </cell>
          <cell r="O2572">
            <v>2</v>
          </cell>
          <cell r="P2572">
            <v>1</v>
          </cell>
        </row>
        <row r="2573">
          <cell r="F2573" t="str">
            <v>S-FSPPC17-1FA63BB145</v>
          </cell>
          <cell r="G2573" t="str">
            <v>HYDRAULIC CYL. MODEL:FF-SB-1FA63BB145ABD-N FOR WELDER CENTER</v>
          </cell>
          <cell r="I2573" t="str">
            <v>Set</v>
          </cell>
          <cell r="K2573" t="str">
            <v>SPC2-A22</v>
          </cell>
          <cell r="M2573">
            <v>4</v>
          </cell>
          <cell r="N2573">
            <v>4</v>
          </cell>
          <cell r="O2573">
            <v>4</v>
          </cell>
          <cell r="P2573">
            <v>2</v>
          </cell>
        </row>
        <row r="2574">
          <cell r="F2574" t="str">
            <v>S-FSPPC172001401165S</v>
          </cell>
          <cell r="G2574" t="str">
            <v>HYD.CYL.Dai:200X140X1165ST DWG.R*RCL-ECC-401 FOR RCL ENTRY COIL CAR LIFT</v>
          </cell>
          <cell r="I2574" t="str">
            <v>Pcs.</v>
          </cell>
          <cell r="K2574" t="str">
            <v>SPC2-B12</v>
          </cell>
          <cell r="M2574">
            <v>0</v>
          </cell>
          <cell r="N2574">
            <v>0</v>
          </cell>
          <cell r="O2574">
            <v>1</v>
          </cell>
          <cell r="P2574">
            <v>0</v>
          </cell>
        </row>
        <row r="2575">
          <cell r="F2575" t="str">
            <v>S-FSPPC17280BAR150MM</v>
          </cell>
          <cell r="G2575" t="str">
            <v>HYDRAULIC CYLINDER 280BAR (D60/D40X150MM) CUST.TARIFF NO.841</v>
          </cell>
          <cell r="I2575" t="str">
            <v>PCS</v>
          </cell>
          <cell r="K2575" t="str">
            <v>SPC1-B13-REAR</v>
          </cell>
          <cell r="M2575">
            <v>1</v>
          </cell>
          <cell r="N2575">
            <v>1</v>
          </cell>
          <cell r="O2575">
            <v>0</v>
          </cell>
          <cell r="P2575">
            <v>0</v>
          </cell>
        </row>
        <row r="2576">
          <cell r="F2576" t="str">
            <v>S-FSPPC1750X28X455DR</v>
          </cell>
          <cell r="G2576" t="str">
            <v>HYD.CYL.Dai:50X28X455ST DWG.B*RCL-ETT-402 FOR RCL ENTRY THREADING TABLE EXTEND(DR)</v>
          </cell>
          <cell r="I2576" t="str">
            <v>Pcs.</v>
          </cell>
          <cell r="K2576" t="str">
            <v>SPC2</v>
          </cell>
          <cell r="M2576">
            <v>0</v>
          </cell>
          <cell r="N2576" t="str">
            <v>REPAIRABLE PART =1</v>
          </cell>
          <cell r="O2576">
            <v>1</v>
          </cell>
          <cell r="P2576">
            <v>0</v>
          </cell>
        </row>
        <row r="2577">
          <cell r="F2577" t="str">
            <v>S-FSPPC1750X28X455OP</v>
          </cell>
          <cell r="G2577" t="str">
            <v>HYD.CYL.Dai:50X28X455ST DWG.B*RCL-ETT-401 FOR RCL ENTRY THREADING TABLE EXTEND(OP)</v>
          </cell>
          <cell r="I2577" t="str">
            <v>Pcs.</v>
          </cell>
          <cell r="K2577" t="str">
            <v>SPC2</v>
          </cell>
          <cell r="M2577">
            <v>0</v>
          </cell>
          <cell r="N2577" t="str">
            <v>REPAIRABLE PART =1</v>
          </cell>
          <cell r="O2577">
            <v>1</v>
          </cell>
          <cell r="P2577">
            <v>0</v>
          </cell>
        </row>
        <row r="2578">
          <cell r="F2578" t="str">
            <v>S-FSPPC17B50R28S90DE</v>
          </cell>
          <cell r="G2578" t="str">
            <v>HYDRAULIC CYLINDER TC50/28-90ST FOR SKINPASS MILL PROPER WR</v>
          </cell>
          <cell r="I2578" t="str">
            <v>SET</v>
          </cell>
          <cell r="K2578" t="str">
            <v>SPC2-A22</v>
          </cell>
          <cell r="M2578">
            <v>1</v>
          </cell>
          <cell r="N2578">
            <v>1</v>
          </cell>
          <cell r="O2578">
            <v>0</v>
          </cell>
          <cell r="P2578">
            <v>0</v>
          </cell>
        </row>
        <row r="2579">
          <cell r="F2579" t="str">
            <v>S-FSPPC17B50R28S90EN</v>
          </cell>
          <cell r="G2579" t="str">
            <v>HYDRAULIC CYLINDER TC50/28-90ST FOR SKINPASS MILL PROPER WR</v>
          </cell>
          <cell r="I2579" t="str">
            <v>SET</v>
          </cell>
          <cell r="K2579" t="str">
            <v>SPC2-A22</v>
          </cell>
          <cell r="M2579">
            <v>1</v>
          </cell>
          <cell r="N2579">
            <v>1</v>
          </cell>
          <cell r="O2579">
            <v>0</v>
          </cell>
          <cell r="P2579">
            <v>0</v>
          </cell>
        </row>
        <row r="2580">
          <cell r="F2580" t="str">
            <v>S-FSPPC17B63R355S70D</v>
          </cell>
          <cell r="G2580" t="str">
            <v>HYDRAULIC CYLINDER TC63/35.5-70ST FOR SKINPASS MILL PROPER B</v>
          </cell>
          <cell r="I2580" t="str">
            <v>SET</v>
          </cell>
          <cell r="K2580" t="str">
            <v>SPC2-A22</v>
          </cell>
          <cell r="M2580">
            <v>1</v>
          </cell>
          <cell r="N2580">
            <v>1</v>
          </cell>
          <cell r="O2580">
            <v>0</v>
          </cell>
          <cell r="P2580">
            <v>0</v>
          </cell>
        </row>
        <row r="2581">
          <cell r="F2581" t="str">
            <v>S-FSPPC17B63R355S70E</v>
          </cell>
          <cell r="G2581" t="str">
            <v>HYDRAULIC CYLINDER TC63/35.5-70ST FOR SKINPASS MILL PROPER B</v>
          </cell>
          <cell r="I2581" t="str">
            <v>SET</v>
          </cell>
          <cell r="K2581" t="str">
            <v>SPC2-A22</v>
          </cell>
          <cell r="M2581">
            <v>1</v>
          </cell>
          <cell r="N2581">
            <v>1</v>
          </cell>
          <cell r="O2581">
            <v>0</v>
          </cell>
          <cell r="P2581">
            <v>0</v>
          </cell>
        </row>
        <row r="2582">
          <cell r="F2582" t="str">
            <v>S-FSPPC17TC250140300</v>
          </cell>
          <cell r="G2582" t="str">
            <v>HYD.CYL.MODEL:TC250X140X300ST FOR RCL POR&amp;TR SHIFT CYLINDER</v>
          </cell>
          <cell r="I2582" t="str">
            <v>Pcs.</v>
          </cell>
          <cell r="K2582" t="str">
            <v>SPC2</v>
          </cell>
          <cell r="M2582">
            <v>0</v>
          </cell>
          <cell r="N2582" t="str">
            <v>ORDER=1</v>
          </cell>
          <cell r="O2582">
            <v>1</v>
          </cell>
          <cell r="P2582">
            <v>0</v>
          </cell>
        </row>
        <row r="2583">
          <cell r="F2583" t="str">
            <v>S-FSPPC240000NSE-103</v>
          </cell>
          <cell r="G2583" t="str">
            <v>GEAR COUPLING MODEL:NSE-103 FOR SPM.ACR.ACB</v>
          </cell>
          <cell r="I2583" t="str">
            <v>Pcs</v>
          </cell>
          <cell r="K2583" t="str">
            <v>SPC1-B15-REAR</v>
          </cell>
          <cell r="M2583">
            <v>2</v>
          </cell>
          <cell r="N2583">
            <v>2</v>
          </cell>
          <cell r="O2583">
            <v>2</v>
          </cell>
          <cell r="P2583">
            <v>1</v>
          </cell>
        </row>
        <row r="2584">
          <cell r="F2584" t="str">
            <v>S-FSPPC24RGC-SSM-180</v>
          </cell>
          <cell r="G2584" t="str">
            <v>GEAR COUPLING MODEL:RGC-SSM-180 FOR RCL SHAPE METER ROLL</v>
          </cell>
          <cell r="I2584" t="str">
            <v>Set</v>
          </cell>
          <cell r="K2584" t="str">
            <v>SPC1-B15-REAR</v>
          </cell>
          <cell r="M2584">
            <v>0</v>
          </cell>
          <cell r="N2584">
            <v>1</v>
          </cell>
          <cell r="O2584">
            <v>1</v>
          </cell>
          <cell r="P2584">
            <v>0</v>
          </cell>
        </row>
        <row r="2585">
          <cell r="F2585" t="str">
            <v>S-FSPPC27AL-6-JIS10K</v>
          </cell>
          <cell r="G2585" t="str">
            <v>LEVER COUPLING OZ-A-6+OZ-DF-AL-6-JIS10K(NBR) FOR WIPING EQUI</v>
          </cell>
          <cell r="I2585" t="str">
            <v>Set</v>
          </cell>
          <cell r="K2585" t="str">
            <v>SPC1-E36-FRONT</v>
          </cell>
          <cell r="M2585">
            <v>1</v>
          </cell>
          <cell r="N2585">
            <v>1</v>
          </cell>
          <cell r="O2585">
            <v>1</v>
          </cell>
          <cell r="P2585">
            <v>0</v>
          </cell>
        </row>
        <row r="2586">
          <cell r="F2586" t="str">
            <v>S-FSPPC28LFR3-8DMIDI</v>
          </cell>
          <cell r="G2586" t="str">
            <v>SERVICE COMBINATION"FESTO" MODEL:LFR-3/8-D-MIDI-KC FOR CGL G</v>
          </cell>
          <cell r="I2586" t="str">
            <v>Pcs</v>
          </cell>
          <cell r="K2586" t="str">
            <v>SPC1-B33-FRONT</v>
          </cell>
          <cell r="M2586">
            <v>1</v>
          </cell>
          <cell r="N2586">
            <v>1</v>
          </cell>
          <cell r="O2586">
            <v>0</v>
          </cell>
          <cell r="P2586">
            <v>0</v>
          </cell>
        </row>
        <row r="2587">
          <cell r="F2587" t="str">
            <v>S-FSPPC36LPB40L1TLPJ</v>
          </cell>
          <cell r="G2587" t="str">
            <v>TSUBAKI POWER CYLINDER MODEL:LPB40L1TLPJ WITH MOTOR AC MAGNE</v>
          </cell>
          <cell r="I2587" t="str">
            <v>SET</v>
          </cell>
          <cell r="K2587" t="str">
            <v>SPC1-B21-FRONT</v>
          </cell>
          <cell r="M2587">
            <v>1</v>
          </cell>
          <cell r="N2587">
            <v>1</v>
          </cell>
          <cell r="O2587">
            <v>1</v>
          </cell>
          <cell r="P2587">
            <v>0</v>
          </cell>
        </row>
        <row r="2588">
          <cell r="F2588" t="str">
            <v>S-FSPPC477A100R08000</v>
          </cell>
          <cell r="G2588" t="str">
            <v>CROSS KIT ASSEMBLY-7A100R08000000 INCLUDING 4 NOS.SNAP RINGS</v>
          </cell>
          <cell r="I2588" t="str">
            <v>EA</v>
          </cell>
          <cell r="K2588" t="str">
            <v>SPC1-B44-FRONT</v>
          </cell>
          <cell r="M2588">
            <v>1</v>
          </cell>
          <cell r="N2588" t="str">
            <v>1+ORDER=19</v>
          </cell>
          <cell r="O2588">
            <v>20</v>
          </cell>
          <cell r="P2588">
            <v>10</v>
          </cell>
        </row>
        <row r="2589">
          <cell r="F2589" t="str">
            <v>S-FSPPC477A125R08001</v>
          </cell>
          <cell r="G2589" t="str">
            <v>CROSS KIT ASSEMBLY-7A125R08000000 INCLUDING 4 NOS.SNAP RINGS</v>
          </cell>
          <cell r="I2589" t="str">
            <v>PCS</v>
          </cell>
          <cell r="K2589" t="str">
            <v>SPC1-B44-FRONT</v>
          </cell>
          <cell r="M2589">
            <v>0</v>
          </cell>
          <cell r="N2589" t="str">
            <v>ORDER=2+6</v>
          </cell>
          <cell r="O2589">
            <v>8</v>
          </cell>
          <cell r="P2589">
            <v>4</v>
          </cell>
        </row>
        <row r="2590">
          <cell r="F2590" t="str">
            <v>S-FSPPC477A160R08001</v>
          </cell>
          <cell r="G2590" t="str">
            <v>CROSS KIT ASSEMBLY-7A160R08000000 INCLUDING 4 NOS.SNAP RINGS</v>
          </cell>
          <cell r="I2590" t="str">
            <v>PCS</v>
          </cell>
          <cell r="K2590" t="str">
            <v>SPC1-B44-FRONT</v>
          </cell>
          <cell r="M2590">
            <v>0</v>
          </cell>
          <cell r="N2590" t="str">
            <v>ORDER=2+6</v>
          </cell>
          <cell r="O2590">
            <v>8</v>
          </cell>
          <cell r="P2590">
            <v>4</v>
          </cell>
        </row>
        <row r="2591">
          <cell r="F2591" t="str">
            <v>S-FSPPC53MUNSCH00095</v>
          </cell>
          <cell r="G2591" t="str">
            <v>FLEXIBLE COUPLING N-EUPEX "FLENDER" SIZE:95 FOR MUNSCH PUMP 15KW.</v>
          </cell>
          <cell r="I2591" t="str">
            <v>SET</v>
          </cell>
          <cell r="K2591" t="str">
            <v>SPC1-B35-REAR</v>
          </cell>
          <cell r="M2591">
            <v>1</v>
          </cell>
          <cell r="N2591">
            <v>1</v>
          </cell>
          <cell r="O2591">
            <v>1</v>
          </cell>
          <cell r="P2591">
            <v>0</v>
          </cell>
        </row>
        <row r="2592">
          <cell r="F2592" t="str">
            <v>S-FSPPC53MUNSCH00110</v>
          </cell>
          <cell r="G2592" t="str">
            <v>FLEXIBLE COUPLING N-EUPEX "FLENDER" SIZE:110 FOR MUNSCH PUMP 15KW.</v>
          </cell>
          <cell r="I2592" t="str">
            <v>SET</v>
          </cell>
          <cell r="K2592" t="str">
            <v>SPC1-B35-REAR</v>
          </cell>
          <cell r="M2592">
            <v>2</v>
          </cell>
          <cell r="N2592">
            <v>2</v>
          </cell>
          <cell r="O2592">
            <v>2</v>
          </cell>
          <cell r="P2592">
            <v>1</v>
          </cell>
        </row>
        <row r="2593">
          <cell r="F2593" t="str">
            <v>S-FSPPC58-RS-1629657</v>
          </cell>
          <cell r="G2593" t="str">
            <v>SEAL CARRIER P/N.1629657 FOR ROLL GRINDER"HERKULES"</v>
          </cell>
          <cell r="I2593" t="str">
            <v>Pcs</v>
          </cell>
          <cell r="K2593" t="str">
            <v>SPC1-B11-REAR</v>
          </cell>
          <cell r="M2593">
            <v>1</v>
          </cell>
          <cell r="N2593">
            <v>1</v>
          </cell>
          <cell r="O2593">
            <v>0</v>
          </cell>
          <cell r="P2593">
            <v>0</v>
          </cell>
        </row>
        <row r="2594">
          <cell r="F2594" t="str">
            <v>S-FSPPC5940A1500S304</v>
          </cell>
          <cell r="G2594" t="str">
            <v>CHEMICAL HOSE MAT:SUS304L 40AXOL1500MM.XLPE150, C/W STEEL NIPPLE HOSE SHANK x1 FIX FLANGE JIS10Kx1 FOR NO.1,2 SCRUBBER TANK</v>
          </cell>
          <cell r="I2594" t="str">
            <v>Pcs</v>
          </cell>
          <cell r="K2594" t="str">
            <v>SPC1-F33-FORNT</v>
          </cell>
          <cell r="M2594">
            <v>4</v>
          </cell>
          <cell r="N2594">
            <v>4</v>
          </cell>
          <cell r="O2594">
            <v>0</v>
          </cell>
          <cell r="P2594">
            <v>0</v>
          </cell>
        </row>
        <row r="2595">
          <cell r="F2595" t="str">
            <v>S-FSPPC5940AX1500LNF</v>
          </cell>
          <cell r="G2595" t="str">
            <v>CHEMICAL HOSE MAT:SUS316L 40AXOL1500MM.XLPE150, C/W STEEL NIPPLE HOSE SHANK x1 FIX FLANGE JIS10Kx1 FOR PKL SCRUBBER TANK</v>
          </cell>
          <cell r="I2595" t="str">
            <v>Pcs</v>
          </cell>
          <cell r="K2595" t="str">
            <v>SPC1-F33-FORNT</v>
          </cell>
          <cell r="M2595">
            <v>0</v>
          </cell>
          <cell r="N2595">
            <v>0</v>
          </cell>
          <cell r="O2595">
            <v>0</v>
          </cell>
          <cell r="P2595">
            <v>0</v>
          </cell>
        </row>
        <row r="2596">
          <cell r="F2596" t="str">
            <v>S-FSPPC6414320X230DR</v>
          </cell>
          <cell r="G2596" t="str">
            <v>CHOCK(DR) SIZE:320X230X145MM P/N.2 DWG.IC-3230-Z30-054 FOR PL TANK HOLD DAWN ROLL</v>
          </cell>
          <cell r="I2596" t="str">
            <v>Pcs</v>
          </cell>
          <cell r="K2596" t="str">
            <v>SPC1-E12-FRONT</v>
          </cell>
          <cell r="M2596">
            <v>0</v>
          </cell>
          <cell r="N2596">
            <v>0</v>
          </cell>
          <cell r="O2596">
            <v>0</v>
          </cell>
          <cell r="P2596">
            <v>0</v>
          </cell>
        </row>
        <row r="2597">
          <cell r="F2597" t="str">
            <v>S-FSPPC6414320X230OP</v>
          </cell>
          <cell r="G2597" t="str">
            <v>CHOCK(OP) SIZE:320X230X145MM P/N.1 DWG.IC-3230-Z30-054 FOR PL TANK HOLD DAWN ROLL</v>
          </cell>
          <cell r="I2597" t="str">
            <v>Pcs</v>
          </cell>
          <cell r="K2597" t="str">
            <v>SPC1-E12-FRONT</v>
          </cell>
          <cell r="M2597">
            <v>0</v>
          </cell>
          <cell r="N2597">
            <v>0</v>
          </cell>
          <cell r="O2597">
            <v>0</v>
          </cell>
          <cell r="P2597">
            <v>0</v>
          </cell>
        </row>
        <row r="2598">
          <cell r="F2598" t="str">
            <v>S-FSPPC6416511Z30004</v>
          </cell>
          <cell r="G2598" t="str">
            <v>CHOCK P/N.1 SIZE:350X445XT120MM. FOR OILER ENTRY PINCH ROLL DWG.IC-6511-Z30-004</v>
          </cell>
          <cell r="I2598" t="str">
            <v>Pcs.</v>
          </cell>
          <cell r="K2598" t="str">
            <v>SPC2</v>
          </cell>
          <cell r="M2598">
            <v>0</v>
          </cell>
          <cell r="N2598">
            <v>0</v>
          </cell>
          <cell r="O2598">
            <v>0</v>
          </cell>
          <cell r="P2598">
            <v>0</v>
          </cell>
        </row>
        <row r="2599">
          <cell r="F2599" t="str">
            <v>S-FSPPC6416512Z30004</v>
          </cell>
          <cell r="G2599" t="str">
            <v>CHOCK P/N.1 SIZE:350X445XT120MM. FOR DEL.SHEAR PINCH ROLL DWG.IC-6512-Z30-004</v>
          </cell>
          <cell r="I2599" t="str">
            <v>Pcs.</v>
          </cell>
          <cell r="K2599" t="str">
            <v>SPC2</v>
          </cell>
          <cell r="M2599">
            <v>0</v>
          </cell>
          <cell r="N2599">
            <v>0</v>
          </cell>
          <cell r="O2599">
            <v>0</v>
          </cell>
          <cell r="P2599">
            <v>0</v>
          </cell>
        </row>
        <row r="2600">
          <cell r="F2600" t="str">
            <v>S-FSPPC6426511Z30004</v>
          </cell>
          <cell r="G2600" t="str">
            <v>CHOCK P/N.2 SIZE:350X445XT120MM. FOR OILER ENTRY PINCH ROLL DWG.IC-6511-Z30-004</v>
          </cell>
          <cell r="I2600" t="str">
            <v>Pcs.</v>
          </cell>
          <cell r="K2600" t="str">
            <v>SPC2</v>
          </cell>
          <cell r="M2600">
            <v>0</v>
          </cell>
          <cell r="N2600">
            <v>0</v>
          </cell>
          <cell r="O2600">
            <v>0</v>
          </cell>
          <cell r="P2600">
            <v>0</v>
          </cell>
        </row>
        <row r="2601">
          <cell r="F2601" t="str">
            <v>S-FSPPC6426512Z30004</v>
          </cell>
          <cell r="G2601" t="str">
            <v>CHOCK P/N.2 SIZE:350X445XT120MM. FOR DEL.SHEAR PINCH ROLL DWG.IC-6512-Z30-004</v>
          </cell>
          <cell r="I2601" t="str">
            <v>Pcs.</v>
          </cell>
          <cell r="K2601" t="str">
            <v>SPC2</v>
          </cell>
          <cell r="M2601">
            <v>0</v>
          </cell>
          <cell r="N2601">
            <v>0</v>
          </cell>
          <cell r="O2601">
            <v>0</v>
          </cell>
          <cell r="P2601">
            <v>0</v>
          </cell>
        </row>
        <row r="2602">
          <cell r="F2602" t="str">
            <v>S-FSPPC6436512Z30004</v>
          </cell>
          <cell r="G2602" t="str">
            <v>CHOCK P/N.3 SIZE:300X350XT120MM. FOR DEL.SHEAR PINCH ROLL DWG.IC-6512-Z30-004</v>
          </cell>
          <cell r="I2602" t="str">
            <v>Pcs.</v>
          </cell>
          <cell r="K2602" t="str">
            <v>SPC2</v>
          </cell>
          <cell r="M2602">
            <v>0</v>
          </cell>
          <cell r="N2602">
            <v>0</v>
          </cell>
          <cell r="O2602">
            <v>0</v>
          </cell>
          <cell r="P2602">
            <v>0</v>
          </cell>
        </row>
        <row r="2603">
          <cell r="F2603" t="str">
            <v>S-FSPPC6486512Z30004</v>
          </cell>
          <cell r="G2603" t="str">
            <v>CHOCK P/N.8 SIZE:300X350XT120MM. FOR DEL.SHEAR PINCH ROLL DWG.IC-6512-Z30-004</v>
          </cell>
          <cell r="I2603" t="str">
            <v>Pcs.</v>
          </cell>
          <cell r="K2603" t="str">
            <v>SPC2</v>
          </cell>
          <cell r="M2603">
            <v>0</v>
          </cell>
          <cell r="N2603">
            <v>0</v>
          </cell>
          <cell r="O2603">
            <v>0</v>
          </cell>
          <cell r="P2603">
            <v>0</v>
          </cell>
        </row>
        <row r="2604">
          <cell r="F2604" t="str">
            <v>S-FSPPC6496511Z30004</v>
          </cell>
          <cell r="G2604" t="str">
            <v>CHOCK P/N.9 SIZE:300X350XT120MM. FOR OILER ENTRY PINCH ROLL DWG.IC-6511-Z30-004</v>
          </cell>
          <cell r="I2604" t="str">
            <v>Pcs.</v>
          </cell>
          <cell r="K2604" t="str">
            <v>SPC2</v>
          </cell>
          <cell r="M2604">
            <v>0</v>
          </cell>
          <cell r="N2604">
            <v>0</v>
          </cell>
          <cell r="O2604">
            <v>0</v>
          </cell>
          <cell r="P2604">
            <v>0</v>
          </cell>
        </row>
        <row r="2605">
          <cell r="F2605" t="str">
            <v>S-FSPPC6514400XT70MM</v>
          </cell>
          <cell r="G2605" t="str">
            <v>BEARING COVER(OP) SIZE:400XT70MM P/N.1 DWG.IC-3230-Z30-055 FOR PL TANK HOLD DAWN ROLL</v>
          </cell>
          <cell r="I2605" t="str">
            <v>Pcs</v>
          </cell>
          <cell r="K2605" t="str">
            <v>SPC1-E12-FRONT</v>
          </cell>
          <cell r="M2605">
            <v>1</v>
          </cell>
          <cell r="N2605">
            <v>1</v>
          </cell>
          <cell r="O2605">
            <v>0</v>
          </cell>
          <cell r="P2605">
            <v>0</v>
          </cell>
        </row>
        <row r="2606">
          <cell r="F2606" t="str">
            <v>S-FSPPC6514400XT86MM</v>
          </cell>
          <cell r="G2606" t="str">
            <v>BEARING COVER(DR) SIZE:400XT86MM P/N.2 DWG.IC-3230-Z30-055 FOR PL TANK HOLD DAWN ROLL</v>
          </cell>
          <cell r="I2606" t="str">
            <v>Pcs</v>
          </cell>
          <cell r="K2606" t="str">
            <v>SPC1-E12-FRONT</v>
          </cell>
          <cell r="M2606">
            <v>1</v>
          </cell>
          <cell r="N2606">
            <v>1</v>
          </cell>
          <cell r="O2606">
            <v>0</v>
          </cell>
          <cell r="P2606">
            <v>0</v>
          </cell>
        </row>
        <row r="2607">
          <cell r="F2607" t="str">
            <v>S-FSPPC66RS60-1RP540</v>
          </cell>
          <cell r="G2607" t="str">
            <v xml:space="preserve">CHAIN"TSUBAKI"TYPE:RS60-1-RP, 540LKS(WITH JL) FOR ROLLER CHAIN CPL COIL CAR </v>
          </cell>
          <cell r="I2607" t="str">
            <v>Pcs</v>
          </cell>
          <cell r="K2607" t="str">
            <v>SPC1-C24-FRONT</v>
          </cell>
          <cell r="M2607">
            <v>0</v>
          </cell>
          <cell r="N2607">
            <v>0</v>
          </cell>
          <cell r="O2607">
            <v>0</v>
          </cell>
          <cell r="P2607">
            <v>0</v>
          </cell>
        </row>
        <row r="2608">
          <cell r="F2608" t="str">
            <v>S-FSPPC66RS60-1RP994</v>
          </cell>
          <cell r="G2608" t="str">
            <v xml:space="preserve">CHAIN"TSUBAKI"TYPE:RS60-1-RP, 994LKS(WITH JL) FOR ROLLER CHAIN CPL COIL TRANSFER CAR </v>
          </cell>
          <cell r="I2608" t="str">
            <v>Pcs</v>
          </cell>
          <cell r="K2608" t="str">
            <v>SPC1-C24-FRONT</v>
          </cell>
          <cell r="M2608">
            <v>1</v>
          </cell>
          <cell r="N2608">
            <v>1</v>
          </cell>
          <cell r="O2608">
            <v>1</v>
          </cell>
          <cell r="P2608">
            <v>0</v>
          </cell>
        </row>
        <row r="2609">
          <cell r="F2609" t="str">
            <v>S-FSPPC67A301SHTBLST</v>
          </cell>
          <cell r="G2609" t="str">
            <v>CW IMPELLER CASE CODE NO.A301 SPARE PART FOR SHOT BLAST MACHINE(195-3RI)</v>
          </cell>
          <cell r="I2609" t="str">
            <v>Pcs</v>
          </cell>
          <cell r="K2609" t="str">
            <v>SPC1-B31-REAR</v>
          </cell>
          <cell r="M2609">
            <v>1</v>
          </cell>
          <cell r="N2609">
            <v>1</v>
          </cell>
          <cell r="O2609">
            <v>0</v>
          </cell>
          <cell r="P2609">
            <v>0</v>
          </cell>
        </row>
        <row r="2610">
          <cell r="F2610" t="str">
            <v>S-FSPPC71MCHSEALTPBT</v>
          </cell>
          <cell r="G2610" t="str">
            <v>MECHANICAL SEAL COVER TOP&amp;BOTTOM MAT:SUS304 FOR SINK ROLL CL</v>
          </cell>
          <cell r="I2610" t="str">
            <v>Pcs.</v>
          </cell>
          <cell r="K2610" t="str">
            <v>SPC2</v>
          </cell>
          <cell r="M2610">
            <v>0</v>
          </cell>
          <cell r="N2610">
            <v>0</v>
          </cell>
          <cell r="O2610">
            <v>0</v>
          </cell>
          <cell r="P2610">
            <v>0</v>
          </cell>
        </row>
        <row r="2611">
          <cell r="F2611" t="str">
            <v>S-FSPPCHAIN-CR8018-J</v>
          </cell>
          <cell r="G2611" t="str">
            <v>Chain Couping with Casing model:CR8018-J "TSUBAKI"</v>
          </cell>
          <cell r="I2611" t="str">
            <v>Pcs</v>
          </cell>
          <cell r="K2611" t="str">
            <v>SPC1-B14-FRONT</v>
          </cell>
          <cell r="M2611">
            <v>4</v>
          </cell>
          <cell r="N2611">
            <v>11</v>
          </cell>
          <cell r="O2611">
            <v>2</v>
          </cell>
          <cell r="P2611">
            <v>1</v>
          </cell>
        </row>
        <row r="2612">
          <cell r="F2612" t="str">
            <v>S-FSPP-CK-P250R-7</v>
          </cell>
          <cell r="G2612" t="str">
            <v>CROSS KIT DWG.NO.7 P250R 06 000 000</v>
          </cell>
          <cell r="I2612" t="str">
            <v>Pcs</v>
          </cell>
          <cell r="K2612" t="str">
            <v>SPC2-A22</v>
          </cell>
          <cell r="M2612">
            <v>4</v>
          </cell>
          <cell r="N2612">
            <v>4</v>
          </cell>
          <cell r="O2612">
            <v>4</v>
          </cell>
          <cell r="P2612">
            <v>2</v>
          </cell>
        </row>
        <row r="2613">
          <cell r="F2613" t="str">
            <v>S-FSPP-CMBR50052ESC</v>
          </cell>
          <cell r="G2613" t="str">
            <v>SELF-PRIMIG PUMP MODEL:CMB-R-50052-ESC "CHEM MATIC" CAP.600L/Min.,Head 27M,MOTOR 5HP 3X380VAC 50Hz,P-110 FOR WWT</v>
          </cell>
          <cell r="I2613" t="str">
            <v>PCS</v>
          </cell>
          <cell r="K2613" t="str">
            <v>SPC2-FLOOR</v>
          </cell>
          <cell r="M2613">
            <v>0</v>
          </cell>
          <cell r="N2613" t="str">
            <v>REPAIRABLE PART =2</v>
          </cell>
          <cell r="O2613">
            <v>0</v>
          </cell>
          <cell r="P2613">
            <v>0</v>
          </cell>
        </row>
        <row r="2614">
          <cell r="F2614" t="str">
            <v>S-FSPPCOIL OPNUPTBR</v>
          </cell>
          <cell r="G2614" t="str">
            <v>NO.1 COIL OPENER UPPER TABLE ROLL  DWG. NO. IC-1311-Z30-007</v>
          </cell>
          <cell r="I2614" t="str">
            <v>Pcs</v>
          </cell>
          <cell r="K2614" t="str">
            <v>Roll Shop</v>
          </cell>
          <cell r="M2614">
            <v>0</v>
          </cell>
          <cell r="N2614" t="str">
            <v>REPAIRABLE PART = 1</v>
          </cell>
          <cell r="O2614">
            <v>0</v>
          </cell>
          <cell r="P2614">
            <v>0</v>
          </cell>
        </row>
        <row r="2615">
          <cell r="F2615" t="str">
            <v>S-FSPPCOUPINGSET</v>
          </cell>
          <cell r="G2615" t="str">
            <v>Coupling Hot Air Dryer, Mat: S45C, Size: D240x62x142mm.</v>
          </cell>
          <cell r="I2615" t="str">
            <v>PCS</v>
          </cell>
          <cell r="K2615" t="str">
            <v>SPC2-C24</v>
          </cell>
          <cell r="M2615">
            <v>1</v>
          </cell>
          <cell r="N2615">
            <v>1</v>
          </cell>
          <cell r="O2615">
            <v>0</v>
          </cell>
          <cell r="P2615">
            <v>0</v>
          </cell>
        </row>
        <row r="2616">
          <cell r="F2616" t="str">
            <v>S-FSPPCPCL250</v>
          </cell>
          <cell r="G2616" t="str">
            <v>COUPLING MODEL: CL250 FOR RECYCLE PUMP COOLING TOWER COMPLETE SET</v>
          </cell>
          <cell r="I2616" t="str">
            <v>SET</v>
          </cell>
          <cell r="K2616" t="str">
            <v>SPC1-B35-FRONT</v>
          </cell>
          <cell r="M2616">
            <v>0</v>
          </cell>
          <cell r="N2616">
            <v>0</v>
          </cell>
          <cell r="O2616">
            <v>0</v>
          </cell>
          <cell r="P2616">
            <v>0</v>
          </cell>
        </row>
        <row r="2617">
          <cell r="F2617" t="str">
            <v>S-FSPPD02KONE000QE-G</v>
          </cell>
          <cell r="G2617" t="str">
            <v>ROPE DRUM TYPE:QE-G "KONECRANE"ORIGINAL SPARE PART FOR CRANE</v>
          </cell>
          <cell r="I2617" t="str">
            <v>PCS</v>
          </cell>
          <cell r="K2617" t="str">
            <v>SPC2-A-FLOOR</v>
          </cell>
          <cell r="M2617">
            <v>1</v>
          </cell>
          <cell r="N2617">
            <v>1</v>
          </cell>
          <cell r="O2617">
            <v>0</v>
          </cell>
          <cell r="P2617">
            <v>0</v>
          </cell>
        </row>
        <row r="2618">
          <cell r="F2618" t="str">
            <v>S-FSPPD02KONE000QE-J</v>
          </cell>
          <cell r="G2618" t="str">
            <v>ROPE DRUM TYPE:QE-J "KONECRANE"ORIGINAL SPARE PART FOR CRANE</v>
          </cell>
          <cell r="I2618" t="str">
            <v>PCS</v>
          </cell>
          <cell r="K2618" t="str">
            <v>SPC2-FLOOR</v>
          </cell>
          <cell r="M2618">
            <v>2</v>
          </cell>
          <cell r="N2618">
            <v>2</v>
          </cell>
          <cell r="O2618">
            <v>0</v>
          </cell>
          <cell r="P2618">
            <v>0</v>
          </cell>
        </row>
        <row r="2619">
          <cell r="F2619" t="str">
            <v>S-FSPPD02KONE000QE-M</v>
          </cell>
          <cell r="G2619" t="str">
            <v>ROPE DRUM TYPE:QE-M "KONECRANE"ORIGINAL SPARE PART FOR CRANE</v>
          </cell>
          <cell r="I2619" t="str">
            <v>PCS</v>
          </cell>
          <cell r="K2619" t="str">
            <v>SPC2-FLOOR</v>
          </cell>
          <cell r="M2619">
            <v>1</v>
          </cell>
          <cell r="N2619">
            <v>1</v>
          </cell>
          <cell r="O2619">
            <v>0</v>
          </cell>
          <cell r="P2619">
            <v>0</v>
          </cell>
        </row>
        <row r="2620">
          <cell r="F2620" t="str">
            <v>S-FSPPD02KONE000QE-N</v>
          </cell>
          <cell r="G2620" t="str">
            <v>ROPE DRUM TYPE:QE-N "KONECRANE"ORIGINAL SPARE PART FOR CRANE</v>
          </cell>
          <cell r="I2620" t="str">
            <v>PCS</v>
          </cell>
          <cell r="K2620" t="str">
            <v>SPC2-FLOOR</v>
          </cell>
          <cell r="M2620">
            <v>1</v>
          </cell>
          <cell r="N2620">
            <v>1</v>
          </cell>
          <cell r="O2620">
            <v>0</v>
          </cell>
          <cell r="P2620">
            <v>0</v>
          </cell>
        </row>
        <row r="2621">
          <cell r="F2621" t="str">
            <v>S-FSPPD10DIA740XL197</v>
          </cell>
          <cell r="G2621" t="str">
            <v>DUCT FOR EXPANSION JOINT THERMAL CROWN FAN SIZE:DIA740/730X(</v>
          </cell>
          <cell r="I2621" t="str">
            <v>Pcs</v>
          </cell>
          <cell r="K2621" t="str">
            <v>SPC1-F23-FRONT</v>
          </cell>
          <cell r="M2621">
            <v>0</v>
          </cell>
          <cell r="N2621">
            <v>0</v>
          </cell>
          <cell r="O2621">
            <v>0</v>
          </cell>
          <cell r="P2621">
            <v>0</v>
          </cell>
        </row>
        <row r="2622">
          <cell r="F2622" t="str">
            <v>S-FSPPDIAMOND-DRESS</v>
          </cell>
          <cell r="G2622" t="str">
            <v>Dressing Diamond in Holder MK1 Brand : Herkules</v>
          </cell>
          <cell r="I2622" t="str">
            <v>Pcs</v>
          </cell>
          <cell r="K2622" t="str">
            <v>SPC1-B21-REAR</v>
          </cell>
          <cell r="M2622">
            <v>0</v>
          </cell>
          <cell r="N2622">
            <v>0</v>
          </cell>
          <cell r="O2622">
            <v>1</v>
          </cell>
          <cell r="P2622">
            <v>0</v>
          </cell>
        </row>
        <row r="2623">
          <cell r="F2623" t="str">
            <v>S-FSPPDPE3AA2R220CAT</v>
          </cell>
          <cell r="G2623" t="str">
            <v>DIAPHRAGM PUMP VERSA-MATIC E3AA2R220C-ATEX P-201 WWT</v>
          </cell>
          <cell r="I2623" t="str">
            <v>SET</v>
          </cell>
          <cell r="K2623" t="str">
            <v>SPC2-B14</v>
          </cell>
          <cell r="M2623">
            <v>0</v>
          </cell>
          <cell r="N2623">
            <v>0</v>
          </cell>
          <cell r="O2623">
            <v>1</v>
          </cell>
          <cell r="P2623">
            <v>0</v>
          </cell>
        </row>
        <row r="2624">
          <cell r="F2624" t="str">
            <v>S-FSPPE001-IT-A2000</v>
          </cell>
          <cell r="G2624" t="str">
            <v>Ignittion transformer Model:A2000-6635 for Boiler</v>
          </cell>
          <cell r="I2624" t="str">
            <v>Pcs</v>
          </cell>
          <cell r="K2624" t="str">
            <v>SPC1-C48-REAR</v>
          </cell>
          <cell r="M2624">
            <v>1</v>
          </cell>
          <cell r="N2624">
            <v>1</v>
          </cell>
          <cell r="O2624">
            <v>1</v>
          </cell>
          <cell r="P2624">
            <v>0</v>
          </cell>
        </row>
        <row r="2625">
          <cell r="F2625" t="str">
            <v>S-FSPP-E120160D010BH</v>
          </cell>
          <cell r="G2625" t="str">
            <v>OIL FILTER ELEMENT MODEL:0160D010BH4HC"HYDAC" FOR</v>
          </cell>
        </row>
        <row r="2626">
          <cell r="F2626" t="str">
            <v>S-FSPP-E120240D010BH</v>
          </cell>
          <cell r="G2626" t="str">
            <v>OIL FILTER ELEMENT MODEL:0240D010BH4HC"HYDAC" FOR SUCTION POWER GUIDE</v>
          </cell>
          <cell r="I2626" t="str">
            <v>Pcs</v>
          </cell>
          <cell r="K2626" t="str">
            <v>SPC1-C44-REAR</v>
          </cell>
          <cell r="M2626">
            <v>3</v>
          </cell>
          <cell r="N2626">
            <v>3</v>
          </cell>
          <cell r="O2626">
            <v>4</v>
          </cell>
          <cell r="P2626">
            <v>2</v>
          </cell>
        </row>
        <row r="2627">
          <cell r="F2627" t="str">
            <v>S-FSPP-E122600R003-V</v>
          </cell>
          <cell r="G2627" t="str">
            <v>FILTER ELEMENT TYPE:2600 R 003 BN4HC/-V-KB"HYDAC"FOR FILTER PUMP FLUSHING UNIT OFU4-3 (3 Micron) FOR LINE FLUSHING</v>
          </cell>
          <cell r="I2627" t="str">
            <v>Pcs</v>
          </cell>
          <cell r="K2627" t="str">
            <v>SPC1-C56-REAR</v>
          </cell>
          <cell r="M2627">
            <v>2</v>
          </cell>
          <cell r="N2627">
            <v>2</v>
          </cell>
          <cell r="O2627">
            <v>2</v>
          </cell>
          <cell r="P2627">
            <v>1</v>
          </cell>
        </row>
        <row r="2628">
          <cell r="F2628" t="str">
            <v>S-FSPP-E12C8314FCP16</v>
          </cell>
          <cell r="G2628" t="str">
            <v>FILTER ELEMENT HC8314FCP16Z"PALL" FOR SPM CIRCULATION PUMP (PALL only)</v>
          </cell>
          <cell r="I2628" t="str">
            <v>Pcs</v>
          </cell>
          <cell r="K2628" t="str">
            <v>SPC1-C43-REAR</v>
          </cell>
          <cell r="M2628">
            <v>4</v>
          </cell>
          <cell r="N2628">
            <v>4</v>
          </cell>
          <cell r="O2628">
            <v>4</v>
          </cell>
          <cell r="P2628">
            <v>2</v>
          </cell>
        </row>
        <row r="2629">
          <cell r="F2629" t="str">
            <v>S-FSPP-E12C9600FCT13</v>
          </cell>
          <cell r="G2629" t="str">
            <v>FILTER ELEMENT TYPE: HC9600FCT13Z "PALL"FOR RCL HYD.TANK SUCTION PUMP</v>
          </cell>
          <cell r="I2629" t="str">
            <v>Pcs</v>
          </cell>
          <cell r="K2629" t="str">
            <v>SPC1-C44-FRONT</v>
          </cell>
          <cell r="M2629">
            <v>0</v>
          </cell>
          <cell r="N2629">
            <v>10</v>
          </cell>
          <cell r="O2629">
            <v>2</v>
          </cell>
          <cell r="P2629">
            <v>0</v>
          </cell>
        </row>
        <row r="2630">
          <cell r="F2630" t="str">
            <v>S-FSPP-E12C9600FCT16</v>
          </cell>
          <cell r="G2630" t="str">
            <v>FILTER ELEMENT HC9600FCT16Z"PALL" FOR ENTRY&amp;DEL.TANK DISCHARGE PUMP (ใช้ Hi-Pro ได้)</v>
          </cell>
          <cell r="I2630" t="str">
            <v>Pcs</v>
          </cell>
          <cell r="K2630" t="str">
            <v>SPC1-C43-REAR</v>
          </cell>
          <cell r="M2630">
            <v>9</v>
          </cell>
          <cell r="N2630">
            <v>9</v>
          </cell>
          <cell r="O2630">
            <v>4</v>
          </cell>
          <cell r="P2630">
            <v>0</v>
          </cell>
        </row>
        <row r="2631">
          <cell r="F2631" t="str">
            <v>S-FSPP-E12-FE-10-1-S</v>
          </cell>
          <cell r="G2631" t="str">
            <v>FILTER ELEMENT TYPE: FE-10-1-S P/N.TK990024-2, MODEL: ST1019-10-11 " YUKEN "FOR PROPORTIONAL VALVE ERBG-10-H-5111</v>
          </cell>
          <cell r="I2631" t="str">
            <v>PCS</v>
          </cell>
          <cell r="K2631" t="str">
            <v>SPC1-C45-REAR</v>
          </cell>
          <cell r="M2631">
            <v>1</v>
          </cell>
          <cell r="N2631">
            <v>1</v>
          </cell>
          <cell r="O2631">
            <v>1</v>
          </cell>
          <cell r="P2631">
            <v>0</v>
          </cell>
        </row>
        <row r="2632">
          <cell r="F2632" t="str">
            <v>S-FSPP-E12HC9020FCP8</v>
          </cell>
          <cell r="G2632" t="str">
            <v>Filter Element HC9020FRP8Z"PALL" FOR SPM.PUSH UP SUCTION PIPE (PALL Only)</v>
          </cell>
          <cell r="I2632" t="str">
            <v>PCS</v>
          </cell>
          <cell r="K2632" t="str">
            <v>SPC1-C44-FRONT</v>
          </cell>
          <cell r="M2632">
            <v>2</v>
          </cell>
          <cell r="N2632">
            <v>2</v>
          </cell>
          <cell r="O2632">
            <v>2</v>
          </cell>
          <cell r="P2632">
            <v>0</v>
          </cell>
        </row>
        <row r="2633">
          <cell r="F2633" t="str">
            <v>S-FSPP-E12HC9020FCZ8</v>
          </cell>
          <cell r="G2633" t="str">
            <v>Filter Element HC9020FCZ8Z"PALL" FOR TEST SPM.PUSH UP SUCTION PILOT (PALL Only)</v>
          </cell>
          <cell r="I2633" t="str">
            <v>Pcs</v>
          </cell>
          <cell r="K2633" t="str">
            <v>SPC1-C44-FRONT</v>
          </cell>
          <cell r="M2633">
            <v>2</v>
          </cell>
          <cell r="N2633">
            <v>2</v>
          </cell>
          <cell r="O2633">
            <v>2</v>
          </cell>
          <cell r="P2633">
            <v>1</v>
          </cell>
        </row>
        <row r="2634">
          <cell r="F2634" t="str">
            <v>S-FSPPE12HC9600FCN16</v>
          </cell>
          <cell r="G2634" t="str">
            <v>Filter Element MODEL:HC9600FCN16Z "PALL" FOR SKINPASS MILL VALVE STAND(PALL Only)</v>
          </cell>
          <cell r="I2634" t="str">
            <v>Pcs</v>
          </cell>
          <cell r="K2634" t="str">
            <v>SPC1-C44-FRONT</v>
          </cell>
          <cell r="M2634">
            <v>4</v>
          </cell>
          <cell r="N2634">
            <v>4</v>
          </cell>
          <cell r="O2634">
            <v>4</v>
          </cell>
          <cell r="P2634">
            <v>2</v>
          </cell>
        </row>
        <row r="2635">
          <cell r="F2635" t="str">
            <v>S-FSPPE12HC9600FCP16</v>
          </cell>
          <cell r="G2635" t="str">
            <v>Filter Element HC9600FCP16Z "PALL" FOR SPM.DISCHARGE PUMP(PALL Only)</v>
          </cell>
          <cell r="I2635" t="str">
            <v>Pcs</v>
          </cell>
          <cell r="K2635" t="str">
            <v>SPC1-C44-FRONT</v>
          </cell>
          <cell r="M2635">
            <v>4</v>
          </cell>
          <cell r="N2635">
            <v>4</v>
          </cell>
          <cell r="O2635">
            <v>4</v>
          </cell>
          <cell r="P2635">
            <v>2</v>
          </cell>
        </row>
        <row r="2636">
          <cell r="F2636" t="str">
            <v>S-FSPPE12STU2024B150</v>
          </cell>
          <cell r="G2636" t="str">
            <v>SUCTION FILTER ELEMENT TYPE:P-STU-20-24B-150W FOR SUCTION PUMP</v>
          </cell>
          <cell r="I2636" t="str">
            <v>Pcs</v>
          </cell>
          <cell r="K2636" t="str">
            <v>SPC1-C44-REAR</v>
          </cell>
          <cell r="M2636">
            <v>4</v>
          </cell>
          <cell r="N2636">
            <v>4</v>
          </cell>
          <cell r="O2636">
            <v>4</v>
          </cell>
          <cell r="P2636">
            <v>2</v>
          </cell>
        </row>
        <row r="2637">
          <cell r="F2637" t="str">
            <v>S-FSPP-E160000HX-106</v>
          </cell>
          <cell r="G2637" t="str">
            <v xml:space="preserve">HX-106 HEATEXCHANGER MODEL:P-COIL-S-16.4 FOR PICKLING CIR.TANK </v>
          </cell>
          <cell r="I2637" t="str">
            <v>SET</v>
          </cell>
          <cell r="K2637" t="str">
            <v>SPC2</v>
          </cell>
          <cell r="M2637">
            <v>0</v>
          </cell>
          <cell r="N2637" t="str">
            <v>REPAIRABLE PART =1</v>
          </cell>
          <cell r="O2637">
            <v>0</v>
          </cell>
          <cell r="P2637">
            <v>0</v>
          </cell>
        </row>
        <row r="2638">
          <cell r="F2638" t="str">
            <v>S-FSPPEMP-EJB11VH1JR</v>
          </cell>
          <cell r="G2638" t="str">
            <v>IWAKI ELECTROMAGMET PUMP EJ-B11VH1JR,BOILER CHEMICAL PUMP</v>
          </cell>
          <cell r="I2638" t="str">
            <v>PCS</v>
          </cell>
          <cell r="K2638" t="str">
            <v>SPC1-B36-FRONT</v>
          </cell>
          <cell r="M2638">
            <v>1</v>
          </cell>
          <cell r="N2638">
            <v>1</v>
          </cell>
          <cell r="O2638">
            <v>1</v>
          </cell>
          <cell r="P2638">
            <v>0</v>
          </cell>
        </row>
        <row r="2639">
          <cell r="F2639" t="str">
            <v>S-FSPPF0252380X105RS</v>
          </cell>
          <cell r="G2639" t="str">
            <v>Flange For Grinding Spindle (Description Of One Set) -Flange P/N.6004070 Size:380xL105mm=1 Ea - Flange P/N.1185172 Size:380xL34mm= 1 Ea Material:S45C</v>
          </cell>
          <cell r="I2639" t="str">
            <v>Pcs</v>
          </cell>
          <cell r="K2639" t="str">
            <v>SPC1-B11-FRONT</v>
          </cell>
          <cell r="M2639">
            <v>0</v>
          </cell>
          <cell r="N2639" t="str">
            <v>REPAIRABLE PART =1</v>
          </cell>
          <cell r="O2639">
            <v>0</v>
          </cell>
          <cell r="P2639">
            <v>0</v>
          </cell>
        </row>
        <row r="2640">
          <cell r="F2640" t="str">
            <v>S-FSPPF0253136P400R7</v>
          </cell>
          <cell r="G2640" t="str">
            <v>Companion Flange Kit-6P400R73 Assembly Dwg:OP250T83000007</v>
          </cell>
          <cell r="I2640" t="str">
            <v>Set</v>
          </cell>
          <cell r="K2640" t="str">
            <v>SPC2-A14</v>
          </cell>
          <cell r="M2640">
            <v>0</v>
          </cell>
          <cell r="N2640">
            <v>0</v>
          </cell>
          <cell r="O2640">
            <v>0</v>
          </cell>
          <cell r="P2640">
            <v>0</v>
          </cell>
        </row>
        <row r="2641">
          <cell r="F2641" t="str">
            <v>S-FSPPF13000000HST70</v>
          </cell>
          <cell r="G2641" t="str">
            <v>Fan Casing Assy For HST-T70 Part of Steam Boiler</v>
          </cell>
          <cell r="I2641" t="str">
            <v>Pcs.</v>
          </cell>
          <cell r="K2641" t="str">
            <v>SPC2-B14</v>
          </cell>
          <cell r="M2641">
            <v>1</v>
          </cell>
          <cell r="N2641">
            <v>1</v>
          </cell>
          <cell r="O2641">
            <v>0</v>
          </cell>
          <cell r="P2641">
            <v>0</v>
          </cell>
        </row>
        <row r="2642">
          <cell r="F2642" t="str">
            <v>S-FSPPF1789250ES83YY</v>
          </cell>
          <cell r="G2642" t="str">
            <v>SEAL FACE P/N.3 MAT:CARBON FOR TANKEN SEAL TYPE:250-ES83-Yysp DWG:IC-8315-Z80-001</v>
          </cell>
          <cell r="I2642" t="str">
            <v>PCS</v>
          </cell>
          <cell r="K2642" t="str">
            <v>SPC1-B12-REAR</v>
          </cell>
          <cell r="M2642">
            <v>2</v>
          </cell>
          <cell r="N2642">
            <v>2</v>
          </cell>
          <cell r="O2642">
            <v>2</v>
          </cell>
          <cell r="P2642">
            <v>0</v>
          </cell>
        </row>
        <row r="2643">
          <cell r="F2643" t="str">
            <v>S-FSPPF1890250ES83YY</v>
          </cell>
          <cell r="G2643" t="str">
            <v>ROTARY FACE P/N.5 MAT:SILICON CARBIDE FOR TANKEN SEAL TYPE:250-ES83-Yysp DWG:IC-8315-Z80-001</v>
          </cell>
          <cell r="I2643" t="str">
            <v>PCS</v>
          </cell>
          <cell r="K2643" t="str">
            <v>SPC1-B12-REAR</v>
          </cell>
          <cell r="M2643">
            <v>2</v>
          </cell>
          <cell r="N2643">
            <v>2</v>
          </cell>
          <cell r="O2643">
            <v>2</v>
          </cell>
          <cell r="P2643">
            <v>0</v>
          </cell>
        </row>
        <row r="2644">
          <cell r="F2644" t="str">
            <v>S-FSPP-FLANGEYOKE</v>
          </cell>
          <cell r="G2644" t="str">
            <v>Flang yoke - 2P250R10000000</v>
          </cell>
          <cell r="I2644" t="str">
            <v>Pcs</v>
          </cell>
          <cell r="K2644" t="str">
            <v>SPC2-A22</v>
          </cell>
          <cell r="M2644">
            <v>8</v>
          </cell>
          <cell r="N2644">
            <v>8</v>
          </cell>
          <cell r="O2644">
            <v>8</v>
          </cell>
          <cell r="P2644">
            <v>4</v>
          </cell>
        </row>
        <row r="2645">
          <cell r="F2645" t="str">
            <v>S-FSPP-FSS-NO.109VS</v>
          </cell>
          <cell r="G2645" t="str">
            <v>Front seal &amp;Silicon No.109VS,For P-101 Alkaline Conc. &amp; P-105 Special Treat.pump,WWT** Spare Part For Self-Priming Pump " Chemtai "</v>
          </cell>
          <cell r="I2645" t="str">
            <v>PCS</v>
          </cell>
          <cell r="K2645" t="str">
            <v>SPC1-B33-FRONT</v>
          </cell>
          <cell r="M2645">
            <v>0</v>
          </cell>
          <cell r="N2645">
            <v>0</v>
          </cell>
          <cell r="O2645">
            <v>0</v>
          </cell>
          <cell r="P2645">
            <v>0</v>
          </cell>
        </row>
        <row r="2646">
          <cell r="F2646" t="str">
            <v>S-FSPPG013200SGEN406</v>
          </cell>
          <cell r="G2646" t="str">
            <v>GEAR BOX TYPE:SGEN406NB000-D</v>
          </cell>
          <cell r="I2646" t="str">
            <v>Set</v>
          </cell>
          <cell r="K2646" t="str">
            <v>SPC2-D21</v>
          </cell>
          <cell r="M2646">
            <v>1</v>
          </cell>
          <cell r="N2646">
            <v>1</v>
          </cell>
          <cell r="O2646">
            <v>1</v>
          </cell>
          <cell r="P2646">
            <v>0</v>
          </cell>
        </row>
        <row r="2647">
          <cell r="F2647" t="str">
            <v>S-FSPPG013242S490PS2</v>
          </cell>
          <cell r="G2647" t="str">
            <v>LONG TRAVEL GEAR BOX TYPE:GES490PS2B0-A</v>
          </cell>
          <cell r="I2647" t="str">
            <v>Set</v>
          </cell>
          <cell r="K2647" t="str">
            <v>SPC2-D21</v>
          </cell>
          <cell r="M2647">
            <v>1</v>
          </cell>
          <cell r="N2647">
            <v>1</v>
          </cell>
          <cell r="O2647">
            <v>1</v>
          </cell>
          <cell r="P2647">
            <v>0</v>
          </cell>
        </row>
        <row r="2648">
          <cell r="F2648" t="str">
            <v>S-FSPPG013242S572PS1</v>
          </cell>
          <cell r="G2648" t="str">
            <v>LONG TRAVEL GEAR BOX TYPE:GES572PS1B0-A</v>
          </cell>
          <cell r="I2648" t="str">
            <v>Set</v>
          </cell>
          <cell r="K2648" t="str">
            <v>SPC2-D21</v>
          </cell>
          <cell r="M2648">
            <v>1</v>
          </cell>
          <cell r="N2648">
            <v>1</v>
          </cell>
          <cell r="O2648">
            <v>1</v>
          </cell>
          <cell r="P2648">
            <v>0</v>
          </cell>
        </row>
        <row r="2649">
          <cell r="F2649" t="str">
            <v>S-FSPPG013242S590PS1</v>
          </cell>
          <cell r="G2649" t="str">
            <v>LONG TRAVEL GEAR BOX TYPE:GES590PS1B0-A</v>
          </cell>
          <cell r="I2649" t="str">
            <v>Set</v>
          </cell>
          <cell r="K2649" t="str">
            <v>SPC2-D21</v>
          </cell>
          <cell r="M2649">
            <v>1</v>
          </cell>
          <cell r="N2649">
            <v>1</v>
          </cell>
          <cell r="O2649">
            <v>1</v>
          </cell>
          <cell r="P2649">
            <v>0</v>
          </cell>
        </row>
        <row r="2650">
          <cell r="F2650" t="str">
            <v>S-FSPPG013242S5B5PS1</v>
          </cell>
          <cell r="G2650" t="str">
            <v>LONG TRAVEL GEAR BOX TYPE:GES5B5PS1B0-A</v>
          </cell>
          <cell r="I2650" t="str">
            <v>Set</v>
          </cell>
          <cell r="K2650" t="str">
            <v>SPC2-D21</v>
          </cell>
          <cell r="M2650">
            <v>1</v>
          </cell>
          <cell r="N2650">
            <v>1</v>
          </cell>
          <cell r="O2650">
            <v>1</v>
          </cell>
          <cell r="P2650">
            <v>0</v>
          </cell>
        </row>
        <row r="2651">
          <cell r="F2651" t="str">
            <v>S-FSPPG013242S5B5PS2</v>
          </cell>
          <cell r="G2651" t="str">
            <v>LONG TRAVEL GEAR BOX TYPE:GES5B5PS2B0-A</v>
          </cell>
          <cell r="I2651" t="str">
            <v>Set</v>
          </cell>
          <cell r="K2651" t="str">
            <v>SPC2-D21</v>
          </cell>
          <cell r="M2651">
            <v>1</v>
          </cell>
          <cell r="N2651">
            <v>1</v>
          </cell>
          <cell r="O2651">
            <v>1</v>
          </cell>
          <cell r="P2651">
            <v>0</v>
          </cell>
        </row>
        <row r="2652">
          <cell r="F2652" t="str">
            <v>S-FSPPG013244SGEN410</v>
          </cell>
          <cell r="G2652" t="str">
            <v>MAIN HOIST GEAR BOX TYPE:SGEN410NB000-D</v>
          </cell>
          <cell r="I2652" t="str">
            <v>Set</v>
          </cell>
          <cell r="K2652" t="str">
            <v>SPC2-D21</v>
          </cell>
          <cell r="M2652">
            <v>1</v>
          </cell>
          <cell r="N2652">
            <v>1</v>
          </cell>
          <cell r="O2652">
            <v>1</v>
          </cell>
          <cell r="P2652">
            <v>0</v>
          </cell>
        </row>
        <row r="2653">
          <cell r="F2653" t="str">
            <v>S-FSPPG013245S490PS3</v>
          </cell>
          <cell r="G2653" t="str">
            <v>TROLLEY GEAR BOX TYPE:GES490PS3B0-A</v>
          </cell>
          <cell r="I2653" t="str">
            <v>Set</v>
          </cell>
          <cell r="K2653" t="str">
            <v>SPC2-D21</v>
          </cell>
          <cell r="M2653">
            <v>2</v>
          </cell>
          <cell r="N2653">
            <v>2</v>
          </cell>
          <cell r="O2653">
            <v>1</v>
          </cell>
          <cell r="P2653">
            <v>1</v>
          </cell>
        </row>
        <row r="2654">
          <cell r="F2654" t="str">
            <v>S-FSPPG013245S572PS2</v>
          </cell>
          <cell r="G2654" t="str">
            <v>TROLLEY GEAR BOX TYPE:GES572PS2B0-A</v>
          </cell>
          <cell r="I2654" t="str">
            <v>Set</v>
          </cell>
          <cell r="K2654" t="str">
            <v>SPC2-D21</v>
          </cell>
          <cell r="M2654">
            <v>1</v>
          </cell>
          <cell r="N2654">
            <v>1</v>
          </cell>
          <cell r="O2654">
            <v>1</v>
          </cell>
          <cell r="P2654">
            <v>0</v>
          </cell>
        </row>
        <row r="2655">
          <cell r="F2655" t="str">
            <v>S-FSPPG013245S590PS2</v>
          </cell>
          <cell r="G2655" t="str">
            <v>TROLLEY GEAR BOX TYPE:GES590PS2B0-A</v>
          </cell>
          <cell r="I2655" t="str">
            <v>Set</v>
          </cell>
          <cell r="K2655" t="str">
            <v>SPC2-D21</v>
          </cell>
          <cell r="M2655">
            <v>1</v>
          </cell>
          <cell r="N2655">
            <v>1</v>
          </cell>
          <cell r="O2655">
            <v>1</v>
          </cell>
          <cell r="P2655">
            <v>0</v>
          </cell>
        </row>
        <row r="2656">
          <cell r="F2656" t="str">
            <v>S-FSPPG013501054X440</v>
          </cell>
          <cell r="G2656" t="str">
            <v>GASKET SIZE:1054X440X3T MAT:CERAMIC FIBER FOR THERMAL CROWN</v>
          </cell>
          <cell r="I2656" t="str">
            <v>PCS</v>
          </cell>
          <cell r="K2656" t="str">
            <v>SPC1</v>
          </cell>
          <cell r="M2656">
            <v>0</v>
          </cell>
          <cell r="N2656">
            <v>0</v>
          </cell>
          <cell r="O2656">
            <v>0</v>
          </cell>
          <cell r="P2656">
            <v>0</v>
          </cell>
        </row>
        <row r="2657">
          <cell r="F2657" t="str">
            <v>S-FSPPG01351520X2020</v>
          </cell>
          <cell r="G2657" t="str">
            <v>GASKET SIZE:1520X2020X3T MAT:CERAMIC FIBER FOR HNX RECUPE</v>
          </cell>
          <cell r="I2657" t="str">
            <v>PCS</v>
          </cell>
          <cell r="K2657" t="str">
            <v>SPC1</v>
          </cell>
          <cell r="M2657">
            <v>0</v>
          </cell>
          <cell r="N2657">
            <v>0</v>
          </cell>
          <cell r="O2657">
            <v>0</v>
          </cell>
          <cell r="P2657">
            <v>0</v>
          </cell>
        </row>
        <row r="2658">
          <cell r="F2658" t="str">
            <v>S-FSPPG0145300WX914L</v>
          </cell>
          <cell r="G2658" t="str">
            <v>GASKET SIZE:200/300WX814/914LX3T MAT:GF300 VALQUA</v>
          </cell>
          <cell r="I2658" t="str">
            <v>Pcs</v>
          </cell>
          <cell r="K2658" t="str">
            <v>SPC1-D41-FRONT</v>
          </cell>
          <cell r="M2658">
            <v>0</v>
          </cell>
          <cell r="N2658">
            <v>0</v>
          </cell>
          <cell r="O2658">
            <v>0</v>
          </cell>
          <cell r="P2658">
            <v>0</v>
          </cell>
        </row>
        <row r="2659">
          <cell r="F2659" t="str">
            <v>S-FSPPG0197610X730X3</v>
          </cell>
          <cell r="G2659" t="str">
            <v>GASKET GRAPHITE COATED CERAMIC FIBER CLOCH FOR THEMAL CROWN</v>
          </cell>
          <cell r="I2659" t="str">
            <v>PCS</v>
          </cell>
          <cell r="K2659" t="str">
            <v>SPC1-E54-FRONT</v>
          </cell>
          <cell r="M2659">
            <v>0</v>
          </cell>
          <cell r="N2659">
            <v>0</v>
          </cell>
          <cell r="O2659">
            <v>0</v>
          </cell>
          <cell r="P2659">
            <v>0</v>
          </cell>
        </row>
        <row r="2660">
          <cell r="F2660" t="str">
            <v>S-FSPPG051495X2330X7</v>
          </cell>
          <cell r="G2660" t="str">
            <v>Guide Pinch Roll P/N.1 Mat:SS400 SIZE:95X2330X7MM.</v>
          </cell>
          <cell r="I2660" t="str">
            <v>Pcs</v>
          </cell>
          <cell r="K2660" t="str">
            <v>SPC1-N41-FRONT</v>
          </cell>
          <cell r="M2660">
            <v>1</v>
          </cell>
          <cell r="N2660">
            <v>1</v>
          </cell>
          <cell r="O2660">
            <v>1</v>
          </cell>
          <cell r="P2660">
            <v>0</v>
          </cell>
        </row>
        <row r="2661">
          <cell r="F2661" t="str">
            <v>S-FSPPG-10-DJ U E</v>
          </cell>
          <cell r="G2661" t="str">
            <v>Manual BTV,gear Jis 10k 600A</v>
          </cell>
          <cell r="I2661" t="str">
            <v>Pcs</v>
          </cell>
          <cell r="K2661" t="str">
            <v>Delivery RCL</v>
          </cell>
          <cell r="M2661">
            <v>1</v>
          </cell>
          <cell r="N2661">
            <v>1</v>
          </cell>
          <cell r="O2661">
            <v>0</v>
          </cell>
          <cell r="P2661">
            <v>0</v>
          </cell>
        </row>
        <row r="2662">
          <cell r="F2662" t="str">
            <v>S-FSPPG160-100C100MM</v>
          </cell>
          <cell r="G2662" t="str">
            <v>TEMPERATURE GAUGE RANGE:0-100C, DIAL:100MM., CAP:3M, BULB LE</v>
          </cell>
          <cell r="I2662" t="str">
            <v>Pcs</v>
          </cell>
          <cell r="K2662" t="str">
            <v>SPC1-B41-FRONT</v>
          </cell>
          <cell r="M2662">
            <v>1</v>
          </cell>
          <cell r="N2662">
            <v>1</v>
          </cell>
          <cell r="O2662">
            <v>0</v>
          </cell>
          <cell r="P2662">
            <v>0</v>
          </cell>
        </row>
        <row r="2663">
          <cell r="F2663" t="str">
            <v>S-FSPPG1702113Z33002</v>
          </cell>
          <cell r="G2663" t="str">
            <v>GASKET BUNG FLANGE DR SIDE MAT:TOMBO T/1374-G DWG:AF-2113-Z3</v>
          </cell>
          <cell r="I2663" t="str">
            <v>Ea</v>
          </cell>
          <cell r="K2663" t="str">
            <v>SPC1-E50-FRONT</v>
          </cell>
          <cell r="M2663">
            <v>0</v>
          </cell>
          <cell r="N2663">
            <v>0</v>
          </cell>
          <cell r="O2663">
            <v>6</v>
          </cell>
          <cell r="P2663">
            <v>3</v>
          </cell>
        </row>
        <row r="2664">
          <cell r="F2664" t="str">
            <v>S-FSPPG1702113Z33003</v>
          </cell>
          <cell r="G2664" t="str">
            <v>GASKET BUNG FLANGE OP SIDE MAT:TOMBO T/1374-G DWG:AF-2113-Z3</v>
          </cell>
          <cell r="I2664" t="str">
            <v>EA</v>
          </cell>
          <cell r="K2664" t="str">
            <v>SPC1-E50-FRONT</v>
          </cell>
          <cell r="M2664">
            <v>0</v>
          </cell>
          <cell r="N2664">
            <v>0</v>
          </cell>
          <cell r="O2664">
            <v>6</v>
          </cell>
          <cell r="P2664">
            <v>3</v>
          </cell>
        </row>
        <row r="2665">
          <cell r="F2665" t="str">
            <v>S-FSPPG172113Z305141</v>
          </cell>
          <cell r="G2665" t="str">
            <v>GASKET BUNG FLANGE DR SIDE MAT:TOMBO T/1374-G DWG:AF-2113-Z3</v>
          </cell>
          <cell r="I2665" t="str">
            <v>Ea</v>
          </cell>
          <cell r="K2665" t="str">
            <v>SPC1-E50-FRONT</v>
          </cell>
          <cell r="M2665">
            <v>0</v>
          </cell>
          <cell r="N2665">
            <v>0</v>
          </cell>
          <cell r="O2665">
            <v>4</v>
          </cell>
          <cell r="P2665">
            <v>2</v>
          </cell>
        </row>
        <row r="2666">
          <cell r="F2666" t="str">
            <v>S-FSPPG172113Z305142</v>
          </cell>
          <cell r="G2666" t="str">
            <v>GASKET BUNG FLANGE OP SIDE MAT:TOMBO T/1374-G DWG:AF-2113-Z3</v>
          </cell>
          <cell r="I2666" t="str">
            <v>Ea</v>
          </cell>
          <cell r="K2666" t="str">
            <v>SPC1-E50-FRONT</v>
          </cell>
          <cell r="M2666">
            <v>0</v>
          </cell>
          <cell r="N2666">
            <v>0</v>
          </cell>
          <cell r="O2666">
            <v>4</v>
          </cell>
          <cell r="P2666">
            <v>2</v>
          </cell>
        </row>
        <row r="2667">
          <cell r="F2667" t="str">
            <v>S-FSPPG22GRIPPER-CGL</v>
          </cell>
          <cell r="G2667" t="str">
            <v>SCRAP BALLER GRIPPER</v>
          </cell>
          <cell r="I2667" t="str">
            <v>Set</v>
          </cell>
          <cell r="K2667" t="str">
            <v>SPC1-E37-FRONT</v>
          </cell>
          <cell r="M2667">
            <v>1</v>
          </cell>
          <cell r="N2667">
            <v>1</v>
          </cell>
          <cell r="O2667">
            <v>1</v>
          </cell>
          <cell r="P2667">
            <v>0</v>
          </cell>
        </row>
        <row r="2668">
          <cell r="F2668" t="str">
            <v>S-FSPPG26-D15HL-LEFT</v>
          </cell>
          <cell r="G2668" t="str">
            <v>ROPE GUIDE D15HL (LEFT) P/N.52331491"KONE" FOR CRANE NO.1-12,14,15,19</v>
          </cell>
          <cell r="I2668" t="str">
            <v>PCS</v>
          </cell>
          <cell r="K2668" t="str">
            <v>SPC1-N12-FRONT</v>
          </cell>
          <cell r="M2668">
            <v>13</v>
          </cell>
          <cell r="N2668">
            <v>13</v>
          </cell>
          <cell r="O2668">
            <v>4</v>
          </cell>
          <cell r="P2668">
            <v>2</v>
          </cell>
        </row>
        <row r="2669">
          <cell r="F2669" t="str">
            <v>S-FSPPG26D15HR-RIGHT</v>
          </cell>
          <cell r="G2669" t="str">
            <v>ROPE GUIDE D15HR (RIGHT) P/N.52331490"KONE" FOR CRANE NO.1-12,14,15,18</v>
          </cell>
          <cell r="I2669" t="str">
            <v>PCS</v>
          </cell>
          <cell r="K2669" t="str">
            <v>SPC1-N12-FRONT</v>
          </cell>
          <cell r="M2669">
            <v>13</v>
          </cell>
          <cell r="N2669">
            <v>13</v>
          </cell>
          <cell r="O2669">
            <v>4</v>
          </cell>
          <cell r="P2669">
            <v>2</v>
          </cell>
        </row>
        <row r="2670">
          <cell r="F2670" t="str">
            <v>S-FSPPG2851M10B-EPDM</v>
          </cell>
          <cell r="G2670" t="str">
            <v>SPARE PART FOR PLATE HEAT EXCHANGER (GASKET) MODEL: M10B-EPDM</v>
          </cell>
          <cell r="I2670" t="str">
            <v>Set</v>
          </cell>
          <cell r="K2670" t="str">
            <v>SPC2</v>
          </cell>
          <cell r="M2670">
            <v>0</v>
          </cell>
          <cell r="N2670">
            <v>0</v>
          </cell>
          <cell r="O2670">
            <v>0</v>
          </cell>
          <cell r="P2670">
            <v>0</v>
          </cell>
        </row>
        <row r="2671">
          <cell r="F2671" t="str">
            <v>S-FSPPG30JA050UCH150</v>
          </cell>
          <cell r="G2671" t="str">
            <v>WORM GEAR FOR SCREW JACH TYPE:JA050 UCH 150SJKT</v>
          </cell>
          <cell r="I2671" t="str">
            <v>PCS</v>
          </cell>
          <cell r="K2671" t="str">
            <v>SPC1-B12-REAR</v>
          </cell>
          <cell r="M2671">
            <v>0</v>
          </cell>
          <cell r="N2671">
            <v>0</v>
          </cell>
          <cell r="O2671">
            <v>0</v>
          </cell>
          <cell r="P2671">
            <v>0</v>
          </cell>
        </row>
        <row r="2672">
          <cell r="F2672" t="str">
            <v>S-FSPPGA02285TC100</v>
          </cell>
          <cell r="G2672" t="str">
            <v>CGL.COIL CAR SADDLE HYD.CYL.TC100/56/2020ST.IC-8252-Z80-002</v>
          </cell>
          <cell r="I2672" t="str">
            <v>Set</v>
          </cell>
          <cell r="K2672" t="str">
            <v>SPC2-A13</v>
          </cell>
          <cell r="M2672">
            <v>1</v>
          </cell>
          <cell r="N2672">
            <v>1</v>
          </cell>
          <cell r="O2672">
            <v>1</v>
          </cell>
          <cell r="P2672">
            <v>0</v>
          </cell>
        </row>
        <row r="2673">
          <cell r="F2673" t="str">
            <v>S-FSPPGA0332328010A</v>
          </cell>
          <cell r="G2673" t="str">
            <v>GRE.HOSE CGL.DEL.COIL CAR 10A-9400L:1005+1009[NWP280-9A]</v>
          </cell>
          <cell r="I2673" t="str">
            <v>Pcs</v>
          </cell>
          <cell r="K2673" t="str">
            <v>SPC1-HOSE2</v>
          </cell>
          <cell r="M2673">
            <v>1</v>
          </cell>
          <cell r="N2673">
            <v>1</v>
          </cell>
          <cell r="O2673">
            <v>1</v>
          </cell>
          <cell r="P2673">
            <v>0</v>
          </cell>
        </row>
        <row r="2674">
          <cell r="F2674" t="str">
            <v>S-FSPPGA04285FB250</v>
          </cell>
          <cell r="G2674" t="str">
            <v>CGL #1 ENTRY COIL CAR COIL HYD CYLINDER FB250/180-1450ST</v>
          </cell>
          <cell r="I2674" t="str">
            <v>Set</v>
          </cell>
          <cell r="K2674" t="str">
            <v>SPC2-B11</v>
          </cell>
          <cell r="M2674">
            <v>0</v>
          </cell>
          <cell r="N2674" t="str">
            <v>REPAIRABLE=1</v>
          </cell>
          <cell r="O2674">
            <v>0</v>
          </cell>
          <cell r="P2674">
            <v>0</v>
          </cell>
        </row>
        <row r="2675">
          <cell r="F2675" t="str">
            <v>S-FSPPGA0432321010A</v>
          </cell>
          <cell r="G2675" t="str">
            <v>GRE.HOSE CGL.DEL.COIL CAR 10A-9450L:1005+1009[NWP280-9A]</v>
          </cell>
          <cell r="I2675" t="str">
            <v>Pcs</v>
          </cell>
          <cell r="K2675" t="str">
            <v>SPC1-HOSE2</v>
          </cell>
          <cell r="M2675">
            <v>1</v>
          </cell>
          <cell r="N2675">
            <v>1</v>
          </cell>
          <cell r="O2675">
            <v>1</v>
          </cell>
          <cell r="P2675">
            <v>0</v>
          </cell>
        </row>
        <row r="2676">
          <cell r="F2676" t="str">
            <v>S-FSPPGA09285CA160</v>
          </cell>
          <cell r="G2676" t="str">
            <v>CGL.ENT&amp;DEL.OUT BOARD PUSH UP.HYD.CYL.CA160/90-220ST.</v>
          </cell>
          <cell r="I2676" t="str">
            <v>Set</v>
          </cell>
          <cell r="K2676" t="str">
            <v>SPC2-A13</v>
          </cell>
          <cell r="M2676">
            <v>0</v>
          </cell>
          <cell r="N2676" t="str">
            <v>REPAIRABLE=1</v>
          </cell>
          <cell r="O2676">
            <v>0</v>
          </cell>
          <cell r="P2676">
            <v>0</v>
          </cell>
        </row>
        <row r="2677">
          <cell r="F2677" t="str">
            <v>S-FSPPGA11285CA125</v>
          </cell>
          <cell r="G2677" t="str">
            <v>CGL.OPRNER UPPER CONV.LIFT HYD.CYL.CA125/71-350ST.</v>
          </cell>
          <cell r="I2677" t="str">
            <v>Set</v>
          </cell>
          <cell r="K2677" t="str">
            <v>SPC2-A13</v>
          </cell>
          <cell r="M2677">
            <v>0</v>
          </cell>
          <cell r="N2677" t="str">
            <v>REPAIRABLE=1</v>
          </cell>
          <cell r="O2677">
            <v>0</v>
          </cell>
          <cell r="P2677">
            <v>0</v>
          </cell>
        </row>
        <row r="2678">
          <cell r="F2678" t="str">
            <v>S-FSPPGA12285CA80</v>
          </cell>
          <cell r="G2678" t="str">
            <v>CGL.OPRNER BOTT.SWING HYD.CYL.CA80/45-660ST.</v>
          </cell>
          <cell r="I2678" t="str">
            <v>Set</v>
          </cell>
          <cell r="K2678" t="str">
            <v>SPC2-A23</v>
          </cell>
          <cell r="M2678">
            <v>0</v>
          </cell>
          <cell r="N2678" t="str">
            <v>Repairable part =1</v>
          </cell>
          <cell r="O2678">
            <v>0</v>
          </cell>
          <cell r="P2678">
            <v>0</v>
          </cell>
        </row>
        <row r="2679">
          <cell r="F2679" t="str">
            <v>S-FSPPGA13-BAGTB</v>
          </cell>
          <cell r="G2679" t="str">
            <v>BASE ASSY FOR GUIDE TABLE ASSY MAT:SS400</v>
          </cell>
          <cell r="I2679" t="str">
            <v>Set</v>
          </cell>
          <cell r="K2679" t="str">
            <v>SPC2-C31</v>
          </cell>
          <cell r="M2679">
            <v>1</v>
          </cell>
          <cell r="N2679">
            <v>1</v>
          </cell>
          <cell r="O2679">
            <v>1</v>
          </cell>
          <cell r="P2679">
            <v>0</v>
          </cell>
        </row>
        <row r="2680">
          <cell r="F2680" t="str">
            <v>S-FSPPGA14285FA63</v>
          </cell>
          <cell r="G2680" t="str">
            <v>CGL.#2P/R UPPER ROLL LIFT HYD.CYL.FA63/35.5-110ST.</v>
          </cell>
          <cell r="I2680" t="str">
            <v>Set</v>
          </cell>
          <cell r="K2680" t="str">
            <v>SPC2-A23</v>
          </cell>
          <cell r="M2680">
            <v>1</v>
          </cell>
          <cell r="N2680">
            <v>1</v>
          </cell>
          <cell r="O2680">
            <v>0</v>
          </cell>
          <cell r="P2680">
            <v>0</v>
          </cell>
        </row>
        <row r="2681">
          <cell r="F2681" t="str">
            <v>S-FSPPGA24285FA200</v>
          </cell>
          <cell r="G2681" t="str">
            <v>CGL.ENTRY NOTCHER OP/DR CUT HYD.CYL.FA200/112-130ST.</v>
          </cell>
          <cell r="I2681" t="str">
            <v>Set</v>
          </cell>
          <cell r="K2681" t="str">
            <v>SPC2-A22</v>
          </cell>
          <cell r="M2681">
            <v>1</v>
          </cell>
          <cell r="N2681">
            <v>1</v>
          </cell>
          <cell r="O2681">
            <v>0</v>
          </cell>
          <cell r="P2681">
            <v>0</v>
          </cell>
        </row>
        <row r="2682">
          <cell r="F2682" t="str">
            <v>S-FSPPGA24285TC63</v>
          </cell>
          <cell r="G2682" t="str">
            <v>CGL.ENTRY NOTCHER OP/DR HEAD TRAVER HYD.CYL.TC63/35.5-970ST.</v>
          </cell>
          <cell r="I2682" t="str">
            <v>Set</v>
          </cell>
          <cell r="K2682" t="str">
            <v>SPC2-B-FLOOR</v>
          </cell>
          <cell r="M2682">
            <v>0</v>
          </cell>
          <cell r="N2682" t="str">
            <v>REPAIRABLE PART =1</v>
          </cell>
          <cell r="O2682">
            <v>1</v>
          </cell>
          <cell r="P2682">
            <v>0</v>
          </cell>
        </row>
        <row r="2683">
          <cell r="F2683" t="str">
            <v>S-FSPPGA26-BR-AN</v>
          </cell>
          <cell r="G2683" t="str">
            <v>Bridle Roll Core. Mat:S45C+S35C Dwg.IC-8203-Z30-833,834, AN-12, AN-13, AN-14</v>
          </cell>
          <cell r="I2683" t="str">
            <v>Roll</v>
          </cell>
          <cell r="K2683" t="str">
            <v>Del.Looper CGL</v>
          </cell>
          <cell r="M2683">
            <v>1</v>
          </cell>
          <cell r="N2683">
            <v>1</v>
          </cell>
          <cell r="O2683">
            <v>0</v>
          </cell>
          <cell r="P2683">
            <v>0</v>
          </cell>
        </row>
        <row r="2684">
          <cell r="F2684" t="str">
            <v>S-FSPPGC00065H95-100</v>
          </cell>
          <cell r="G2684" t="str">
            <v>Coupling Flender N-Eupex Size:H95-100</v>
          </cell>
          <cell r="I2684" t="str">
            <v>Set</v>
          </cell>
          <cell r="K2684" t="str">
            <v>SPC1-B35-REAR</v>
          </cell>
          <cell r="M2684">
            <v>1</v>
          </cell>
          <cell r="N2684">
            <v>1</v>
          </cell>
          <cell r="O2684">
            <v>1</v>
          </cell>
          <cell r="P2684">
            <v>0</v>
          </cell>
        </row>
        <row r="2685">
          <cell r="F2685" t="str">
            <v>S-FSPPGC00480DW36H20</v>
          </cell>
          <cell r="G2685" t="str">
            <v>Daikin Distributor Model: DW-36H-20</v>
          </cell>
          <cell r="I2685" t="str">
            <v>Pcs</v>
          </cell>
          <cell r="K2685" t="str">
            <v>SPC1-C36-FRONT</v>
          </cell>
          <cell r="M2685">
            <v>1</v>
          </cell>
          <cell r="N2685">
            <v>1</v>
          </cell>
          <cell r="O2685">
            <v>2</v>
          </cell>
          <cell r="P2685">
            <v>1</v>
          </cell>
        </row>
        <row r="2686">
          <cell r="F2686" t="str">
            <v>S-FSPPGC06002871-CS</v>
          </cell>
          <cell r="G2686" t="str">
            <v>Connecting Shaft Mat:SUS304 Dwg.IC-3132-Z30-030, P/N.1</v>
          </cell>
          <cell r="I2686" t="str">
            <v>Pcs</v>
          </cell>
          <cell r="K2686" t="str">
            <v>SPC2-C31</v>
          </cell>
          <cell r="M2686">
            <v>1</v>
          </cell>
          <cell r="N2686">
            <v>1</v>
          </cell>
          <cell r="O2686">
            <v>1</v>
          </cell>
          <cell r="P2686">
            <v>0</v>
          </cell>
        </row>
        <row r="2687">
          <cell r="F2687" t="str">
            <v>S-FSPPGC06060-RF-180</v>
          </cell>
          <cell r="G2687" t="str">
            <v>Rubbflex Coupling Type:RF-180 (Complete set)</v>
          </cell>
          <cell r="I2687" t="str">
            <v>Ea</v>
          </cell>
          <cell r="K2687" t="str">
            <v>SPC1-B35-REAR</v>
          </cell>
          <cell r="M2687">
            <v>1</v>
          </cell>
          <cell r="N2687">
            <v>1</v>
          </cell>
          <cell r="O2687">
            <v>1</v>
          </cell>
          <cell r="P2687">
            <v>0</v>
          </cell>
        </row>
        <row r="2688">
          <cell r="F2688" t="str">
            <v>S-FSPPGC12361#1Shaft</v>
          </cell>
          <cell r="G2688" t="str">
            <v>Shaft (Including Key) for No.1 Hot air dryer</v>
          </cell>
          <cell r="I2688" t="str">
            <v>Pcs</v>
          </cell>
          <cell r="K2688" t="str">
            <v>SPC2-C13</v>
          </cell>
          <cell r="M2688">
            <v>1</v>
          </cell>
          <cell r="N2688">
            <v>1</v>
          </cell>
          <cell r="O2688">
            <v>1</v>
          </cell>
          <cell r="P2688">
            <v>0</v>
          </cell>
        </row>
        <row r="2689">
          <cell r="F2689" t="str">
            <v>S-FSPPGC86471-D.1300</v>
          </cell>
          <cell r="G2689" t="str">
            <v>Expansion joimt suction fume exhaust CL O.D 910xl250mm.3t</v>
          </cell>
          <cell r="I2689" t="str">
            <v>Pcs</v>
          </cell>
          <cell r="K2689" t="str">
            <v>SPC1-B55-FRONT</v>
          </cell>
          <cell r="M2689">
            <v>1</v>
          </cell>
          <cell r="N2689">
            <v>1</v>
          </cell>
          <cell r="O2689">
            <v>1</v>
          </cell>
          <cell r="P2689">
            <v>0</v>
          </cell>
        </row>
        <row r="2690">
          <cell r="F2690" t="str">
            <v>S-FSPPGEAR-CM8BR</v>
          </cell>
          <cell r="G2690" t="str">
            <v>Gear Coupling SSM200 No.8 BR For CGL DWG.IL-6311-Z80-006</v>
          </cell>
          <cell r="I2690" t="str">
            <v>Set</v>
          </cell>
          <cell r="K2690" t="str">
            <v>SPC1-B15-REAR</v>
          </cell>
          <cell r="M2690">
            <v>0</v>
          </cell>
          <cell r="N2690">
            <v>0</v>
          </cell>
          <cell r="O2690">
            <v>1</v>
          </cell>
          <cell r="P2690">
            <v>0</v>
          </cell>
        </row>
        <row r="2691">
          <cell r="F2691" t="str">
            <v>S-FSPPGEAR-CMDEFROLL</v>
          </cell>
          <cell r="G2691" t="str">
            <v>Gear Coupling SSM200 For CGL DEF.ROLL DWG.IC-8232-Z80-004</v>
          </cell>
          <cell r="I2691" t="str">
            <v>SET</v>
          </cell>
          <cell r="K2691" t="str">
            <v>SPC1-B15-REAR</v>
          </cell>
          <cell r="M2691">
            <v>0</v>
          </cell>
          <cell r="N2691">
            <v>0</v>
          </cell>
          <cell r="O2691">
            <v>0</v>
          </cell>
          <cell r="P2691">
            <v>0</v>
          </cell>
        </row>
        <row r="2692">
          <cell r="F2692" t="str">
            <v>S-FSPPGG14102-SCNP</v>
          </cell>
          <cell r="G2692" t="str">
            <v>Screw Nut Polisher FOR TOP ROLL POLISHER</v>
          </cell>
          <cell r="I2692" t="str">
            <v>Set</v>
          </cell>
          <cell r="K2692" t="str">
            <v>SPC1-E22-FRONT</v>
          </cell>
          <cell r="M2692">
            <v>2</v>
          </cell>
          <cell r="N2692">
            <v>2</v>
          </cell>
          <cell r="O2692">
            <v>2</v>
          </cell>
          <cell r="P2692">
            <v>1</v>
          </cell>
        </row>
        <row r="2693">
          <cell r="F2693" t="str">
            <v>S-FSPPGI00-BPP-610MM</v>
          </cell>
          <cell r="G2693" t="str">
            <v>BASE FOR NEW PUMP SPM SIZE: 610*600*57MM</v>
          </cell>
          <cell r="I2693" t="str">
            <v>PCS</v>
          </cell>
          <cell r="K2693" t="str">
            <v>SPC2</v>
          </cell>
          <cell r="M2693">
            <v>1</v>
          </cell>
          <cell r="N2693">
            <v>1</v>
          </cell>
          <cell r="O2693">
            <v>0</v>
          </cell>
          <cell r="P2693">
            <v>0</v>
          </cell>
        </row>
        <row r="2694">
          <cell r="F2694" t="str">
            <v>S-FSPPGI00SPM-SP663M</v>
          </cell>
          <cell r="G2694" t="str">
            <v>SUCTION PIPE FOR NEW HYD.PUMP P/N.1</v>
          </cell>
          <cell r="I2694" t="str">
            <v>Pcs.</v>
          </cell>
          <cell r="K2694" t="str">
            <v>SPC2</v>
          </cell>
          <cell r="M2694">
            <v>0</v>
          </cell>
          <cell r="N2694">
            <v>0</v>
          </cell>
          <cell r="O2694">
            <v>0</v>
          </cell>
          <cell r="P2694">
            <v>0</v>
          </cell>
        </row>
        <row r="2695">
          <cell r="F2695" t="str">
            <v>S-FSPPGI00SPMSSP220M</v>
          </cell>
          <cell r="G2695" t="str">
            <v>SUCTION PIPE FOR NEW HYD.PUMP P/N.2</v>
          </cell>
          <cell r="I2695" t="str">
            <v>Pcs.</v>
          </cell>
          <cell r="K2695" t="str">
            <v>SPC2</v>
          </cell>
          <cell r="M2695">
            <v>0</v>
          </cell>
          <cell r="N2695">
            <v>0</v>
          </cell>
          <cell r="O2695">
            <v>0</v>
          </cell>
          <cell r="P2695">
            <v>0</v>
          </cell>
        </row>
        <row r="2696">
          <cell r="F2696" t="str">
            <v>S-FSPPGI02480-DW44</v>
          </cell>
          <cell r="G2696" t="str">
            <v>Daikin Distributor Valve Model: DW-44</v>
          </cell>
          <cell r="I2696" t="str">
            <v>Pcs</v>
          </cell>
          <cell r="K2696" t="str">
            <v>SPC1-C36-FRONT</v>
          </cell>
          <cell r="M2696">
            <v>4</v>
          </cell>
          <cell r="N2696">
            <v>4</v>
          </cell>
          <cell r="O2696">
            <v>4</v>
          </cell>
          <cell r="P2696">
            <v>2</v>
          </cell>
        </row>
        <row r="2697">
          <cell r="F2697" t="str">
            <v>S-FSPPGI02480-DW48</v>
          </cell>
          <cell r="G2697" t="str">
            <v>Daikin Distributor Valve Model: DW-48</v>
          </cell>
          <cell r="I2697" t="str">
            <v>Pcs</v>
          </cell>
          <cell r="K2697" t="str">
            <v>SPC1-C36-FRONT</v>
          </cell>
          <cell r="M2697">
            <v>1</v>
          </cell>
          <cell r="N2697">
            <v>1</v>
          </cell>
          <cell r="O2697">
            <v>1</v>
          </cell>
          <cell r="P2697">
            <v>0</v>
          </cell>
        </row>
        <row r="2698">
          <cell r="F2698" t="str">
            <v>S-FSPPGJ26471DIS.JAZ</v>
          </cell>
          <cell r="G2698" t="str">
            <v>Expansion joimt DIS. fume exhaust Jaz  340x670x250L.3t</v>
          </cell>
          <cell r="I2698" t="str">
            <v>Pcs</v>
          </cell>
          <cell r="K2698" t="str">
            <v>SPC1-B56-FRONT</v>
          </cell>
          <cell r="M2698">
            <v>2</v>
          </cell>
          <cell r="N2698">
            <v>2</v>
          </cell>
          <cell r="O2698">
            <v>2</v>
          </cell>
          <cell r="P2698">
            <v>1</v>
          </cell>
        </row>
        <row r="2699">
          <cell r="F2699" t="str">
            <v>S-FSPPGJ26471SUC.JAZ</v>
          </cell>
          <cell r="G2699" t="str">
            <v>Expansion joimt suction fume exhaust Jaz dai O.D580/O.D612</v>
          </cell>
          <cell r="I2699" t="str">
            <v>Pcs</v>
          </cell>
          <cell r="K2699" t="str">
            <v>SPC1-B56-FRONT</v>
          </cell>
          <cell r="M2699">
            <v>2</v>
          </cell>
          <cell r="N2699">
            <v>2</v>
          </cell>
          <cell r="O2699">
            <v>2</v>
          </cell>
          <cell r="P2699">
            <v>1</v>
          </cell>
        </row>
        <row r="2700">
          <cell r="F2700" t="str">
            <v>S-FSPPGL05285FA160</v>
          </cell>
          <cell r="G2700" t="str">
            <v>CGL.DEL.NOTCHER OP&amp;DR CUT HYD.CYL.FA160/90-90ST.</v>
          </cell>
          <cell r="I2700" t="str">
            <v>Set</v>
          </cell>
          <cell r="K2700" t="str">
            <v>SPC2-A22</v>
          </cell>
          <cell r="M2700">
            <v>1</v>
          </cell>
          <cell r="N2700">
            <v>1</v>
          </cell>
          <cell r="O2700">
            <v>0</v>
          </cell>
          <cell r="P2700">
            <v>0</v>
          </cell>
        </row>
        <row r="2701">
          <cell r="F2701" t="str">
            <v>S-FSPPGL05285TC63</v>
          </cell>
          <cell r="G2701" t="str">
            <v>CGL.DEL.NOTCHER OP&amp;DR HEAD TRAVERSE HYD.CYL.TC63/35.5-1060ST</v>
          </cell>
          <cell r="I2701" t="str">
            <v>Set</v>
          </cell>
          <cell r="K2701" t="str">
            <v>SPC2-B-FLOOR</v>
          </cell>
          <cell r="M2701">
            <v>1</v>
          </cell>
          <cell r="N2701">
            <v>1</v>
          </cell>
          <cell r="O2701">
            <v>1</v>
          </cell>
          <cell r="P2701">
            <v>0</v>
          </cell>
        </row>
        <row r="2702">
          <cell r="F2702" t="str">
            <v>S-FSPPGL08002CAP0121</v>
          </cell>
          <cell r="G2702" t="str">
            <v>Scrap Baller Mandrel Shaft CAP Mat:S45C Dwg.IC-6150-Z30-0121</v>
          </cell>
          <cell r="I2702" t="str">
            <v>Pcs</v>
          </cell>
          <cell r="K2702" t="str">
            <v>SPC1-E24-FRONT</v>
          </cell>
          <cell r="M2702">
            <v>1</v>
          </cell>
          <cell r="N2702">
            <v>1</v>
          </cell>
          <cell r="O2702">
            <v>1</v>
          </cell>
          <cell r="P2702">
            <v>0</v>
          </cell>
        </row>
        <row r="2703">
          <cell r="F2703" t="str">
            <v>S-FSPPGL08285-FA125</v>
          </cell>
          <cell r="G2703" t="str">
            <v>CGL.SCB.RotaryHYD.CYL.S-FA125B14N210(8252-Z80-103)</v>
          </cell>
          <cell r="I2703" t="str">
            <v>Set</v>
          </cell>
          <cell r="K2703" t="str">
            <v>SPC2-C12</v>
          </cell>
          <cell r="M2703">
            <v>1</v>
          </cell>
          <cell r="N2703">
            <v>1</v>
          </cell>
          <cell r="O2703">
            <v>1</v>
          </cell>
          <cell r="P2703">
            <v>0</v>
          </cell>
        </row>
        <row r="2704">
          <cell r="F2704" t="str">
            <v>S-FSPPGL08285FA63</v>
          </cell>
          <cell r="G2704" t="str">
            <v>CGL.SCB.GRIPPER GRIP HYD.CYL.FA63/35.5-40ST.IC-8252-Z80-028</v>
          </cell>
          <cell r="I2704" t="str">
            <v>Set</v>
          </cell>
          <cell r="K2704" t="str">
            <v>SPC2-A14</v>
          </cell>
          <cell r="M2704">
            <v>0</v>
          </cell>
          <cell r="N2704" t="str">
            <v>REPAIRABLE PART=1</v>
          </cell>
          <cell r="O2704">
            <v>1</v>
          </cell>
          <cell r="P2704">
            <v>0</v>
          </cell>
        </row>
        <row r="2705">
          <cell r="F2705" t="str">
            <v>S-FSPPGL08285TC100</v>
          </cell>
          <cell r="G2705" t="str">
            <v>CGL.SCB.SHEAR CUT HYD.CYL.TC100/56-150ST.IC8252-Z80-024</v>
          </cell>
          <cell r="I2705" t="str">
            <v>Set</v>
          </cell>
          <cell r="K2705" t="str">
            <v>SPC2-A13</v>
          </cell>
          <cell r="M2705">
            <v>0</v>
          </cell>
          <cell r="N2705" t="str">
            <v>REPAIRABLE=1</v>
          </cell>
          <cell r="O2705">
            <v>0</v>
          </cell>
          <cell r="P2705">
            <v>0</v>
          </cell>
        </row>
        <row r="2706">
          <cell r="F2706" t="str">
            <v>S-FSPPGL08285TC125</v>
          </cell>
          <cell r="G2706" t="str">
            <v>CGL SCB SCRAP PUSHER PUSH HYD CYLINDER TC125/71-1000ST</v>
          </cell>
          <cell r="I2706" t="str">
            <v>Set</v>
          </cell>
          <cell r="K2706" t="str">
            <v>SPC2-A11</v>
          </cell>
          <cell r="M2706">
            <v>1</v>
          </cell>
          <cell r="N2706">
            <v>1</v>
          </cell>
          <cell r="O2706">
            <v>1</v>
          </cell>
          <cell r="P2706">
            <v>0</v>
          </cell>
        </row>
        <row r="2707">
          <cell r="F2707" t="str">
            <v>S-FSPPGL08285TC140</v>
          </cell>
          <cell r="G2707" t="str">
            <v>CGL.SCB.SCRAP CUT HYD.CYL.TC140/80-980ST.IC-8252-Z80-023</v>
          </cell>
          <cell r="I2707" t="str">
            <v>Set</v>
          </cell>
          <cell r="K2707" t="str">
            <v>SPC2-A13</v>
          </cell>
          <cell r="M2707">
            <v>1</v>
          </cell>
          <cell r="N2707">
            <v>1</v>
          </cell>
          <cell r="O2707">
            <v>1</v>
          </cell>
          <cell r="P2707">
            <v>0</v>
          </cell>
        </row>
        <row r="2708">
          <cell r="F2708" t="str">
            <v>S-FSPPGL08285TC160</v>
          </cell>
          <cell r="G2708" t="str">
            <v>CGL.SCB.MANDREL SHIFT HYD.CYL.TC160/90-1010ST.</v>
          </cell>
          <cell r="I2708" t="str">
            <v>Set</v>
          </cell>
          <cell r="K2708" t="str">
            <v>SPC2-A13</v>
          </cell>
          <cell r="M2708">
            <v>1</v>
          </cell>
          <cell r="N2708">
            <v>1</v>
          </cell>
          <cell r="O2708">
            <v>1</v>
          </cell>
          <cell r="P2708">
            <v>0</v>
          </cell>
        </row>
        <row r="2709">
          <cell r="F2709" t="str">
            <v>S-FSPPGL08-Collar137</v>
          </cell>
          <cell r="G2709" t="str">
            <v>Collar P/N.7 DIA.270x137MM., Material: SS400</v>
          </cell>
          <cell r="I2709" t="str">
            <v>Pcs</v>
          </cell>
          <cell r="K2709" t="str">
            <v>SPC2-C24</v>
          </cell>
          <cell r="M2709">
            <v>1</v>
          </cell>
          <cell r="N2709">
            <v>1</v>
          </cell>
          <cell r="O2709">
            <v>1</v>
          </cell>
          <cell r="P2709">
            <v>0</v>
          </cell>
        </row>
        <row r="2710">
          <cell r="F2710" t="str">
            <v>S-FSPPGL26285CA125</v>
          </cell>
          <cell r="G2710" t="str">
            <v>CGL DEL.SAMOLE DISPOSAL HYD CYLINDER CA125/71-350ST</v>
          </cell>
          <cell r="I2710" t="str">
            <v>Set</v>
          </cell>
          <cell r="K2710" t="str">
            <v>SPC2-A22</v>
          </cell>
          <cell r="M2710">
            <v>1</v>
          </cell>
          <cell r="N2710">
            <v>1</v>
          </cell>
          <cell r="O2710">
            <v>0</v>
          </cell>
          <cell r="P2710">
            <v>0</v>
          </cell>
        </row>
        <row r="2711">
          <cell r="F2711" t="str">
            <v>S-FSPPGL26285TC100</v>
          </cell>
          <cell r="G2711" t="str">
            <v>CGL DELIVERY SAMPLE DISPOSAL HYD CYLINDER TC100/56-3000ST</v>
          </cell>
          <cell r="I2711" t="str">
            <v>Set</v>
          </cell>
          <cell r="K2711" t="str">
            <v>SPC2-B-FLOOR</v>
          </cell>
          <cell r="M2711">
            <v>1</v>
          </cell>
          <cell r="N2711">
            <v>1</v>
          </cell>
          <cell r="O2711">
            <v>1</v>
          </cell>
          <cell r="P2711">
            <v>0</v>
          </cell>
        </row>
        <row r="2712">
          <cell r="F2712" t="str">
            <v>S-FSPPGL28285LA63</v>
          </cell>
          <cell r="G2712" t="str">
            <v>CGL DEL.THREADING TABLE EXTEND HYD CYLINDER LA63/35.5-475ST</v>
          </cell>
          <cell r="I2712" t="str">
            <v>Set</v>
          </cell>
          <cell r="K2712" t="str">
            <v>SPC2-B-FLOOR</v>
          </cell>
          <cell r="M2712">
            <v>0</v>
          </cell>
          <cell r="N2712" t="str">
            <v>REPAIRABLE PART=1</v>
          </cell>
          <cell r="O2712">
            <v>1</v>
          </cell>
          <cell r="P2712">
            <v>0</v>
          </cell>
        </row>
        <row r="2713">
          <cell r="F2713" t="str">
            <v>S-FSPPGL31285LA63</v>
          </cell>
          <cell r="G2713" t="str">
            <v>CGL.DEL.THREADING TABLE EXTEND HYD.CYL.LA63/35.5-475ST.</v>
          </cell>
          <cell r="I2713" t="str">
            <v>Set</v>
          </cell>
          <cell r="K2713" t="str">
            <v>SPC2-B-FLOOR</v>
          </cell>
          <cell r="M2713">
            <v>0</v>
          </cell>
          <cell r="N2713" t="str">
            <v>REPAIRABLE PART=1</v>
          </cell>
          <cell r="O2713">
            <v>1</v>
          </cell>
          <cell r="P2713">
            <v>0</v>
          </cell>
        </row>
        <row r="2714">
          <cell r="F2714" t="str">
            <v>S-FSPPGL32PUSHROD107</v>
          </cell>
          <cell r="G2714" t="str">
            <v>Push Rod Mat:SCM440 P/N.1 Dwg.IC-6611-Z30-107</v>
          </cell>
          <cell r="I2714" t="str">
            <v>Pcs</v>
          </cell>
          <cell r="K2714" t="str">
            <v>SPC2-B-FLOOR</v>
          </cell>
          <cell r="M2714">
            <v>0</v>
          </cell>
          <cell r="N2714">
            <v>0</v>
          </cell>
          <cell r="O2714">
            <v>1</v>
          </cell>
          <cell r="P2714">
            <v>0</v>
          </cell>
        </row>
        <row r="2715">
          <cell r="F2715" t="str">
            <v>S-FSPPGL36285CA140</v>
          </cell>
          <cell r="G2715" t="str">
            <v>CGL BELT WRAPPER ARMSWING HYD CYLINDER CA140/80-400ST</v>
          </cell>
          <cell r="I2715" t="str">
            <v>Set</v>
          </cell>
          <cell r="K2715" t="str">
            <v>SPC2-B12</v>
          </cell>
          <cell r="M2715">
            <v>0</v>
          </cell>
          <cell r="N2715" t="str">
            <v>REPAIRABLE PART=1</v>
          </cell>
          <cell r="O2715">
            <v>1</v>
          </cell>
          <cell r="P2715">
            <v>0</v>
          </cell>
        </row>
        <row r="2716">
          <cell r="F2716" t="str">
            <v>S-FSPPGL42285FB224</v>
          </cell>
          <cell r="G2716" t="str">
            <v>CGL.DEL.COILCAR WITH RUBBER SLEEVE COIL LIFY HYD.CYL.FB224</v>
          </cell>
          <cell r="I2716" t="str">
            <v>Set</v>
          </cell>
          <cell r="K2716" t="str">
            <v>SPC2-B11</v>
          </cell>
          <cell r="M2716">
            <v>1</v>
          </cell>
          <cell r="N2716">
            <v>1</v>
          </cell>
          <cell r="O2716">
            <v>1</v>
          </cell>
          <cell r="P2716">
            <v>0</v>
          </cell>
        </row>
        <row r="2717">
          <cell r="F2717" t="str">
            <v>S-FSPPGL42285TC100</v>
          </cell>
          <cell r="G2717" t="str">
            <v>CGL.DEL.COIL CAR WITH RUBB.SLEEVE SADDLE LIFY HYD.CYL.TC100/</v>
          </cell>
          <cell r="I2717" t="str">
            <v>Set</v>
          </cell>
          <cell r="K2717" t="str">
            <v>SPC2-B-FLOOR</v>
          </cell>
          <cell r="M2717">
            <v>1</v>
          </cell>
          <cell r="N2717">
            <v>1</v>
          </cell>
          <cell r="O2717">
            <v>1</v>
          </cell>
          <cell r="P2717">
            <v>0</v>
          </cell>
        </row>
        <row r="2718">
          <cell r="F2718" t="str">
            <v>S-FSPPGL42285TC50</v>
          </cell>
          <cell r="G2718" t="str">
            <v>CGL.DEL.#1,2COIL CAR WITH RUBB.SLEEVE SADDLE LIFY HYD.CYL.</v>
          </cell>
          <cell r="I2718" t="str">
            <v>Set</v>
          </cell>
          <cell r="K2718" t="str">
            <v>SPC2-B-FLOOR</v>
          </cell>
          <cell r="M2718">
            <v>1</v>
          </cell>
          <cell r="N2718">
            <v>1</v>
          </cell>
          <cell r="O2718">
            <v>1</v>
          </cell>
          <cell r="P2718">
            <v>0</v>
          </cell>
        </row>
        <row r="2719">
          <cell r="F2719" t="str">
            <v>S-FSPPGL4232328010A</v>
          </cell>
          <cell r="G2719" t="str">
            <v>GRE.HOSE CGL.DEL.COIL CAR 10A-9100L:1005+1009[NWP280-9A]</v>
          </cell>
          <cell r="I2719" t="str">
            <v>Pcs</v>
          </cell>
          <cell r="K2719" t="str">
            <v>SPC1-HOSE2</v>
          </cell>
          <cell r="M2719">
            <v>1</v>
          </cell>
          <cell r="N2719">
            <v>1</v>
          </cell>
          <cell r="O2719">
            <v>1</v>
          </cell>
          <cell r="P2719">
            <v>0</v>
          </cell>
        </row>
        <row r="2720">
          <cell r="F2720" t="str">
            <v>S-FSPPGL4332321010A</v>
          </cell>
          <cell r="G2720" t="str">
            <v>GRE.HOSE CGL.DEL.COIL CAR 10A-9150L:1005+1009[NWP280-9A]</v>
          </cell>
          <cell r="I2720" t="str">
            <v>Pcs</v>
          </cell>
          <cell r="K2720" t="str">
            <v>SPC1-HOSE2</v>
          </cell>
          <cell r="M2720">
            <v>1</v>
          </cell>
          <cell r="N2720">
            <v>1</v>
          </cell>
          <cell r="O2720">
            <v>1</v>
          </cell>
          <cell r="P2720">
            <v>0</v>
          </cell>
        </row>
        <row r="2721">
          <cell r="F2721" t="str">
            <v>S-FSPPGL50285FA224</v>
          </cell>
          <cell r="G2721" t="str">
            <v>CGL.DEL.TRANSFER CAR COIL LIFT HYD.CYL.FA224/160-300ST.</v>
          </cell>
          <cell r="I2721" t="str">
            <v>Set</v>
          </cell>
          <cell r="K2721" t="str">
            <v>SPC2-A14</v>
          </cell>
          <cell r="M2721">
            <v>1</v>
          </cell>
          <cell r="N2721">
            <v>1</v>
          </cell>
          <cell r="O2721">
            <v>1</v>
          </cell>
          <cell r="P2721">
            <v>0</v>
          </cell>
        </row>
        <row r="2722">
          <cell r="F2722" t="str">
            <v>S-FSPPH01PTFE10A2200</v>
          </cell>
          <cell r="G2722" t="str">
            <v>FLEXIBLE HOSE SIZE:10AX2200L TUBE:PTFE BRAID:SUS304 PRESSURE 10 BAR FOR WIPING EQUIPMENT</v>
          </cell>
          <cell r="I2722" t="str">
            <v>Set</v>
          </cell>
          <cell r="K2722" t="str">
            <v>SPC1-F31-FRONT</v>
          </cell>
          <cell r="M2722">
            <v>6</v>
          </cell>
          <cell r="N2722" t="str">
            <v>6+6+ORDER=12</v>
          </cell>
          <cell r="O2722">
            <v>24</v>
          </cell>
          <cell r="P2722">
            <v>12</v>
          </cell>
        </row>
        <row r="2723">
          <cell r="F2723" t="str">
            <v>S-FSPPH0543-QH2-D40A</v>
          </cell>
          <cell r="G2723" t="str">
            <v>NOISELESS HEATER TYPE:QH2-D SIZE:40A(1-1/2") MAT:SUS FOR  CL</v>
          </cell>
          <cell r="I2723" t="str">
            <v>Pcs</v>
          </cell>
          <cell r="K2723" t="str">
            <v>SPC1-B43-FRONT</v>
          </cell>
          <cell r="M2723">
            <v>3</v>
          </cell>
          <cell r="N2723">
            <v>3</v>
          </cell>
          <cell r="O2723">
            <v>2</v>
          </cell>
          <cell r="P2723">
            <v>1</v>
          </cell>
        </row>
        <row r="2724">
          <cell r="F2724" t="str">
            <v>S-FSPPH0614025AX2000</v>
          </cell>
          <cell r="G2724" t="str">
            <v>HYD.HOSE NWP-140-25Ax2000L HYD.HOSE TYPE.1005+1009=1005+1009</v>
          </cell>
          <cell r="I2724" t="str">
            <v>Pcs</v>
          </cell>
          <cell r="K2724" t="str">
            <v>SPC1-HOSE</v>
          </cell>
          <cell r="M2724">
            <v>2</v>
          </cell>
          <cell r="N2724">
            <v>2</v>
          </cell>
          <cell r="O2724">
            <v>2</v>
          </cell>
          <cell r="P2724">
            <v>1</v>
          </cell>
        </row>
        <row r="2725">
          <cell r="F2725" t="str">
            <v>S-FSPPH0614032AX1830</v>
          </cell>
          <cell r="G2725" t="str">
            <v>HYDRAULIC HOSE NWP140.32Ax1830L(1005+1009=1005+1009)"YOKOHAMA"FOR RCL TR&amp;POR ROTARY CYL.</v>
          </cell>
          <cell r="I2725" t="str">
            <v>Pcs</v>
          </cell>
          <cell r="K2725" t="str">
            <v>SPC1-HOSE1</v>
          </cell>
          <cell r="M2725">
            <v>1</v>
          </cell>
          <cell r="N2725">
            <v>1</v>
          </cell>
          <cell r="O2725">
            <v>1</v>
          </cell>
          <cell r="P2725">
            <v>0</v>
          </cell>
        </row>
        <row r="2726">
          <cell r="F2726" t="str">
            <v>S-FSPPH0614032AX1840</v>
          </cell>
          <cell r="G2726" t="str">
            <v>HYDRAULIC HOSE NWP140.32Ax1840L(1005+1009=1005+1009)"YOKOHAMA"FOR RCL TR&amp;POR ROTARY CYL.</v>
          </cell>
          <cell r="I2726" t="str">
            <v>Pcs</v>
          </cell>
          <cell r="K2726" t="str">
            <v>SPC1-HOSE1</v>
          </cell>
          <cell r="M2726">
            <v>1</v>
          </cell>
          <cell r="N2726">
            <v>1</v>
          </cell>
          <cell r="O2726">
            <v>1</v>
          </cell>
          <cell r="P2726">
            <v>0</v>
          </cell>
        </row>
        <row r="2727">
          <cell r="F2727" t="str">
            <v>S-FSPPH0614032AX1850</v>
          </cell>
          <cell r="G2727" t="str">
            <v>HYDRAULIC HOSE NWP140.32Ax1850L(1005+1009=1005+1009)"YOKOHAMA"FOR RCL TR&amp;POR ROTARY CYL.</v>
          </cell>
          <cell r="I2727" t="str">
            <v>Pcs</v>
          </cell>
          <cell r="K2727" t="str">
            <v>SPC1-HOSE1</v>
          </cell>
          <cell r="M2727">
            <v>1</v>
          </cell>
          <cell r="N2727">
            <v>1</v>
          </cell>
          <cell r="O2727">
            <v>1</v>
          </cell>
          <cell r="P2727">
            <v>0</v>
          </cell>
        </row>
        <row r="2728">
          <cell r="F2728" t="str">
            <v>S-FSPPH0674140206800</v>
          </cell>
          <cell r="G2728" t="str">
            <v>HYDAULIC HOSE (RUBBER) NO.WP140-20A(19A)-6800L 1002+1006 FOR RCL ENTRY COIL CAR</v>
          </cell>
          <cell r="I2728" t="str">
            <v>Pcs</v>
          </cell>
          <cell r="K2728" t="str">
            <v>SPC1-B53-FRONT</v>
          </cell>
          <cell r="M2728">
            <v>1</v>
          </cell>
          <cell r="N2728">
            <v>1</v>
          </cell>
          <cell r="O2728">
            <v>1</v>
          </cell>
          <cell r="P2728">
            <v>0</v>
          </cell>
        </row>
        <row r="2729">
          <cell r="F2729" t="str">
            <v>S-FSPPH0674140207100</v>
          </cell>
          <cell r="G2729" t="str">
            <v>HYDAULIC HOSE (RUBBER) NO.WP140-20A(19A)-7100L 1002+1006 FOR RCL DEL. COIL CAR</v>
          </cell>
          <cell r="I2729" t="str">
            <v>Pcs</v>
          </cell>
          <cell r="K2729" t="str">
            <v>SPC1-B53-FRONT</v>
          </cell>
          <cell r="M2729">
            <v>1</v>
          </cell>
          <cell r="N2729">
            <v>1</v>
          </cell>
          <cell r="O2729">
            <v>1</v>
          </cell>
          <cell r="P2729">
            <v>0</v>
          </cell>
        </row>
        <row r="2730">
          <cell r="F2730" t="str">
            <v>S-FSPPH0674140256900</v>
          </cell>
          <cell r="G2730" t="str">
            <v>HYDAULIC HOSE (RUBBER) NO.WP140-25A-6900L 1002+1006 FOR RCL ENTRY. COIL CAR</v>
          </cell>
          <cell r="I2730" t="str">
            <v>Pcs</v>
          </cell>
          <cell r="K2730" t="str">
            <v>SPC1-B53-FRONT</v>
          </cell>
          <cell r="M2730">
            <v>2</v>
          </cell>
          <cell r="N2730">
            <v>2</v>
          </cell>
          <cell r="O2730">
            <v>2</v>
          </cell>
          <cell r="P2730">
            <v>0</v>
          </cell>
        </row>
        <row r="2731">
          <cell r="F2731" t="str">
            <v>S-FSPPH0674140259450</v>
          </cell>
          <cell r="G2731" t="str">
            <v>HYDAULIC HOSE (RUBBER) NO.WP140-25A-9450L 1002+1006 FOR RCL DEL.SHUTTLE CAR</v>
          </cell>
          <cell r="I2731" t="str">
            <v>Pcs</v>
          </cell>
          <cell r="K2731" t="str">
            <v>SPC1-B52-FRONT</v>
          </cell>
          <cell r="M2731">
            <v>2</v>
          </cell>
          <cell r="N2731">
            <v>2</v>
          </cell>
          <cell r="O2731">
            <v>2</v>
          </cell>
          <cell r="P2731">
            <v>0</v>
          </cell>
        </row>
        <row r="2732">
          <cell r="F2732" t="str">
            <v>S-FSPPH0674140259700</v>
          </cell>
          <cell r="G2732" t="str">
            <v>HYDAULIC HOSE (RUBBER) NO.WP140-25A-9700L 1002+1006 FOR RCL ENTRY SHUTTLE CAR</v>
          </cell>
          <cell r="I2732" t="str">
            <v>Pcs</v>
          </cell>
          <cell r="K2732" t="str">
            <v>SPC1-B52-FRONT</v>
          </cell>
          <cell r="M2732">
            <v>2</v>
          </cell>
          <cell r="N2732">
            <v>2</v>
          </cell>
          <cell r="O2732">
            <v>2</v>
          </cell>
          <cell r="P2732">
            <v>0</v>
          </cell>
        </row>
        <row r="2733">
          <cell r="F2733" t="str">
            <v>S-FSPPH067620A600140</v>
          </cell>
          <cell r="G2733" t="str">
            <v>HYDRAULIC HOSE NWP140x20Ax600L (1005JxSUS1009) FOR APC PYROMETER</v>
          </cell>
          <cell r="I2733" t="str">
            <v>SET</v>
          </cell>
          <cell r="K2733" t="str">
            <v>SPC1-HOSE</v>
          </cell>
          <cell r="M2733">
            <v>2</v>
          </cell>
          <cell r="N2733">
            <v>2</v>
          </cell>
          <cell r="O2733">
            <v>2</v>
          </cell>
          <cell r="P2733">
            <v>1</v>
          </cell>
        </row>
        <row r="2734">
          <cell r="F2734" t="str">
            <v>S-FSPPH0678140129100</v>
          </cell>
          <cell r="G2734" t="str">
            <v>HYDAULIC HOSE (RUBBER) NO.WP140-12A-9100L 1005+1009=1005+1009 FOR CGL.DEL.COIL CAR</v>
          </cell>
          <cell r="I2734" t="str">
            <v>SET</v>
          </cell>
          <cell r="K2734" t="str">
            <v>SPC1-HOSE</v>
          </cell>
          <cell r="M2734">
            <v>2</v>
          </cell>
          <cell r="N2734">
            <v>2</v>
          </cell>
          <cell r="O2734">
            <v>2</v>
          </cell>
          <cell r="P2734">
            <v>1</v>
          </cell>
        </row>
        <row r="2735">
          <cell r="F2735" t="str">
            <v>S-FSPPH06WP140154500</v>
          </cell>
          <cell r="G2735" t="str">
            <v>HYDAULIC HOSE (SUS WIRE BRAID) NO.WP140-15A-4500L FLX1T8X441</v>
          </cell>
          <cell r="I2735" t="str">
            <v>PCS</v>
          </cell>
          <cell r="K2735" t="str">
            <v>SPC1-C71-FRONT</v>
          </cell>
          <cell r="M2735">
            <v>4</v>
          </cell>
          <cell r="N2735">
            <v>4</v>
          </cell>
          <cell r="O2735">
            <v>4</v>
          </cell>
          <cell r="P2735">
            <v>2</v>
          </cell>
        </row>
        <row r="2736">
          <cell r="F2736" t="str">
            <v>S-FSPPH06WP140196900</v>
          </cell>
          <cell r="G2736" t="str">
            <v>HYDAULIC HOSE (RUBBER) NO.WP140-19A-6900L 1002+1006=1002+100</v>
          </cell>
          <cell r="I2736" t="str">
            <v>Set</v>
          </cell>
          <cell r="K2736" t="str">
            <v>SPC1-C71-FRONT</v>
          </cell>
          <cell r="M2736">
            <v>1</v>
          </cell>
          <cell r="N2736">
            <v>1</v>
          </cell>
          <cell r="O2736">
            <v>1</v>
          </cell>
          <cell r="P2736">
            <v>0</v>
          </cell>
        </row>
        <row r="2737">
          <cell r="F2737" t="str">
            <v>S-FSPPH0841S15AX1500</v>
          </cell>
          <cell r="G2737" t="str">
            <v>FLEXIBLE HOSE SIZE:15AX1500MM FOR AIR COOLING EDGE SENSOR</v>
          </cell>
          <cell r="I2737" t="str">
            <v>Pcs</v>
          </cell>
          <cell r="K2737" t="str">
            <v>SPC1-F21-FRONT</v>
          </cell>
          <cell r="M2737">
            <v>1</v>
          </cell>
          <cell r="N2737">
            <v>1</v>
          </cell>
          <cell r="O2737">
            <v>1</v>
          </cell>
          <cell r="P2737">
            <v>0</v>
          </cell>
        </row>
        <row r="2738">
          <cell r="F2738" t="str">
            <v>S-FSPPH09WP3532A8200</v>
          </cell>
          <cell r="G2738" t="str">
            <v>AIR HOSE NWP:35.32A, 8200L, 1005+1007=1005+1007 "YOKOHAMA"(ASSEMBLY BY YOKOHAMA JAPAN)</v>
          </cell>
          <cell r="I2738" t="str">
            <v>Pcs</v>
          </cell>
          <cell r="K2738" t="str">
            <v>SPC1-HOSE-1</v>
          </cell>
          <cell r="M2738">
            <v>0</v>
          </cell>
          <cell r="N2738">
            <v>1</v>
          </cell>
          <cell r="O2738">
            <v>1</v>
          </cell>
          <cell r="P2738">
            <v>0</v>
          </cell>
        </row>
        <row r="2739">
          <cell r="F2739" t="str">
            <v>S-FSPPH1142-PATAPATA</v>
          </cell>
          <cell r="G2739" t="str">
            <v xml:space="preserve">HANDLE FOR SNOUT "PATAPATA" ROD BAR DAI:25MM.XL1732XW1363MM. </v>
          </cell>
          <cell r="I2739" t="str">
            <v>PCS</v>
          </cell>
          <cell r="K2739" t="str">
            <v>SPC1-D-FLOOR</v>
          </cell>
          <cell r="M2739">
            <v>4</v>
          </cell>
          <cell r="N2739">
            <v>4</v>
          </cell>
          <cell r="O2739">
            <v>4</v>
          </cell>
          <cell r="P2739">
            <v>2</v>
          </cell>
        </row>
        <row r="2740">
          <cell r="F2740" t="str">
            <v>S-FSPPH1914020A3500L</v>
          </cell>
          <cell r="G2740" t="str">
            <v>HYDRAULIC HOSE NWP-140-20Ax3500L HYD.HOSE TYPE.1005+1009=1005+1009</v>
          </cell>
          <cell r="I2740" t="str">
            <v>Pcs</v>
          </cell>
          <cell r="K2740" t="str">
            <v>SPC1-HOSE</v>
          </cell>
          <cell r="M2740">
            <v>1</v>
          </cell>
          <cell r="N2740">
            <v>1</v>
          </cell>
          <cell r="O2740">
            <v>1</v>
          </cell>
          <cell r="P2740">
            <v>0</v>
          </cell>
        </row>
        <row r="2741">
          <cell r="F2741" t="str">
            <v>S-FSPPH1914025A1000L</v>
          </cell>
          <cell r="G2741" t="str">
            <v>HYDRAULIC HOSE NWP140x25Ax1000L(1005JxSUS1009=1005J+SUS1009) FOR SCRAP BALLER</v>
          </cell>
          <cell r="I2741" t="str">
            <v>SET</v>
          </cell>
          <cell r="K2741" t="str">
            <v>SPC1-HOSE-1</v>
          </cell>
          <cell r="M2741">
            <v>2</v>
          </cell>
          <cell r="N2741">
            <v>2</v>
          </cell>
          <cell r="O2741">
            <v>2</v>
          </cell>
          <cell r="P2741">
            <v>1</v>
          </cell>
        </row>
        <row r="2742">
          <cell r="F2742" t="str">
            <v>S-FSPPH211T1FH-INGOT</v>
          </cell>
          <cell r="G2742" t="str">
            <v>HITACHI ELECTRIC CHAIN HOIST 1T MODEL:1FH FOR INGOT CHARGER</v>
          </cell>
          <cell r="I2742" t="str">
            <v>PCS</v>
          </cell>
          <cell r="K2742" t="str">
            <v>SPC2-A14</v>
          </cell>
          <cell r="M2742">
            <v>1</v>
          </cell>
          <cell r="N2742">
            <v>1</v>
          </cell>
          <cell r="O2742">
            <v>1</v>
          </cell>
          <cell r="P2742">
            <v>0</v>
          </cell>
        </row>
        <row r="2743">
          <cell r="F2743" t="str">
            <v>S-FSPPH24L320N-22TON</v>
          </cell>
          <cell r="G2743" t="str">
            <v>EYE HOOK MODEL:L320N WORKING LOAD LIMIT 22T. FOR ROLL SHOP</v>
          </cell>
          <cell r="I2743" t="str">
            <v>Pcs</v>
          </cell>
          <cell r="K2743" t="str">
            <v>SPC1-B51-FRONT</v>
          </cell>
          <cell r="M2743">
            <v>0</v>
          </cell>
          <cell r="N2743">
            <v>0</v>
          </cell>
          <cell r="O2743">
            <v>0</v>
          </cell>
          <cell r="P2743">
            <v>0</v>
          </cell>
        </row>
        <row r="2744">
          <cell r="F2744" t="str">
            <v>S-FSPPHP8314L16-12MB</v>
          </cell>
          <cell r="G2744" t="str">
            <v>*********FILTER ELEMENT TYPE:HP8314L16-12MB (INTERCHANGE FROM HC8314FKS16H) (ใช้งานที่ไหน????????)</v>
          </cell>
          <cell r="I2744" t="str">
            <v>Pcs</v>
          </cell>
          <cell r="K2744" t="str">
            <v>SPC1-C45-REAR</v>
          </cell>
          <cell r="M2744">
            <v>2</v>
          </cell>
          <cell r="N2744">
            <v>2</v>
          </cell>
          <cell r="O2744">
            <v>0</v>
          </cell>
          <cell r="P2744">
            <v>0</v>
          </cell>
        </row>
        <row r="2745">
          <cell r="F2745" t="str">
            <v>S-FSPP-HTM50PVDF</v>
          </cell>
          <cell r="G2745" t="str">
            <v>Magnetic Drive Pump Model: HTM50 PVDF with Motor"GemmeCotti"</v>
          </cell>
          <cell r="I2745" t="str">
            <v>Set</v>
          </cell>
          <cell r="K2745" t="str">
            <v>SPC2-C12</v>
          </cell>
          <cell r="M2745">
            <v>1</v>
          </cell>
          <cell r="N2745">
            <v>1</v>
          </cell>
          <cell r="O2745">
            <v>2</v>
          </cell>
          <cell r="P2745">
            <v>0</v>
          </cell>
        </row>
        <row r="2746">
          <cell r="F2746" t="str">
            <v>S-FSPPI05A300SHTBLST</v>
          </cell>
          <cell r="G2746" t="str">
            <v>CW IMPELLER CODE NO.A300 SPARE PART FOR SHOT BLAST MACHINE(195-3RI)</v>
          </cell>
          <cell r="I2746" t="str">
            <v>Pcs</v>
          </cell>
          <cell r="K2746" t="str">
            <v>SPC1-B31-REAR</v>
          </cell>
          <cell r="M2746">
            <v>1</v>
          </cell>
          <cell r="N2746">
            <v>1</v>
          </cell>
          <cell r="O2746">
            <v>0</v>
          </cell>
          <cell r="P2746">
            <v>0</v>
          </cell>
        </row>
        <row r="2747">
          <cell r="F2747" t="str">
            <v>S-FSPP-I09RC778NZ090</v>
          </cell>
          <cell r="G2747" t="str">
            <v>INDICATOR MODEL:RC778NZ090H"PALL" FOR SPM PUSH UP CYL.FILTER</v>
          </cell>
          <cell r="I2747" t="str">
            <v>PCS</v>
          </cell>
          <cell r="K2747" t="str">
            <v>SPC1-B33-FORNT</v>
          </cell>
          <cell r="M2747">
            <v>2</v>
          </cell>
          <cell r="N2747">
            <v>2</v>
          </cell>
          <cell r="O2747">
            <v>2</v>
          </cell>
          <cell r="P2747">
            <v>1</v>
          </cell>
        </row>
        <row r="2748">
          <cell r="F2748" t="str">
            <v>S-FSPP-I09RC861CZ090</v>
          </cell>
          <cell r="G2748" t="str">
            <v>INDICATIOR WITH SWITCH MODEL:RC861CZ090HYM"PALL" FOR SPM PUS</v>
          </cell>
          <cell r="I2748" t="str">
            <v>PCS</v>
          </cell>
          <cell r="K2748" t="str">
            <v>SPC1-B33-FORNT</v>
          </cell>
          <cell r="M2748">
            <v>2</v>
          </cell>
          <cell r="N2748">
            <v>2</v>
          </cell>
          <cell r="O2748">
            <v>2</v>
          </cell>
          <cell r="P2748">
            <v>1</v>
          </cell>
        </row>
        <row r="2749">
          <cell r="F2749" t="str">
            <v>S-FSPPJ02J0GHIN0300B</v>
          </cell>
          <cell r="G2749" t="str">
            <v>SCREW JACK MODEL:J0GHIN0300BCN "NIPPON GEAR" FOR SNOUT PUMP</v>
          </cell>
          <cell r="I2749" t="str">
            <v>Pcs</v>
          </cell>
          <cell r="K2749" t="str">
            <v>SPC1-B13-FRONT</v>
          </cell>
          <cell r="M2749">
            <v>1</v>
          </cell>
          <cell r="N2749">
            <v>1</v>
          </cell>
          <cell r="O2749">
            <v>1</v>
          </cell>
          <cell r="P2749">
            <v>0</v>
          </cell>
        </row>
        <row r="2750">
          <cell r="F2750" t="str">
            <v>S-FSPPJ02J1GHIN0300B</v>
          </cell>
          <cell r="G2750" t="str">
            <v>SCREW JACK MODEL:J1GHIN0300BCN "NIPPON GEAR" FOR SNOUT PUMP</v>
          </cell>
          <cell r="I2750" t="str">
            <v>Pcs</v>
          </cell>
          <cell r="K2750" t="str">
            <v>SPC1-B13-FRONT</v>
          </cell>
          <cell r="M2750">
            <v>1</v>
          </cell>
          <cell r="N2750">
            <v>1</v>
          </cell>
          <cell r="O2750">
            <v>1</v>
          </cell>
          <cell r="P2750">
            <v>0</v>
          </cell>
        </row>
        <row r="2751">
          <cell r="F2751" t="str">
            <v>S-FSPPJ02JA050DCH150</v>
          </cell>
          <cell r="G2751" t="str">
            <v>SCREW JACK MODEL:JA050 DCH 150SJK T 50kNx150st FOR PICKING SCRUBBER TANK TOP BRUSK ROLL ADJUST</v>
          </cell>
          <cell r="I2751" t="str">
            <v>SET</v>
          </cell>
          <cell r="K2751" t="str">
            <v>SPC1-B12-REAR</v>
          </cell>
          <cell r="M2751">
            <v>2</v>
          </cell>
          <cell r="N2751" t="str">
            <v>2+Repairable part=2</v>
          </cell>
          <cell r="O2751">
            <v>2</v>
          </cell>
          <cell r="P2751">
            <v>1</v>
          </cell>
        </row>
        <row r="2752">
          <cell r="F2752" t="str">
            <v>S-FSPPJ02JWB025UML1J</v>
          </cell>
          <cell r="G2752" t="str">
            <v>SCREW JACK MODEL:JWB025UML1J-TK "TSUBAKI" FOR APC ROLL POLIS</v>
          </cell>
          <cell r="I2752" t="str">
            <v>Pcs</v>
          </cell>
          <cell r="K2752" t="str">
            <v>SPC1-B13-FRONT</v>
          </cell>
          <cell r="M2752">
            <v>1</v>
          </cell>
          <cell r="N2752" t="str">
            <v>1+REPAIRABLE PART=1</v>
          </cell>
          <cell r="O2752">
            <v>1</v>
          </cell>
          <cell r="P2752">
            <v>0</v>
          </cell>
        </row>
        <row r="2753">
          <cell r="F2753" t="str">
            <v>S-FSPPJ02JWB050USH5J</v>
          </cell>
          <cell r="G2753" t="str">
            <v>SCREW JACK MODEL:JWB050USH5JM-TK "TSUBAKI" FOR APC 3-ROLL BE</v>
          </cell>
          <cell r="I2753" t="str">
            <v>Pcs</v>
          </cell>
          <cell r="K2753" t="str">
            <v>SPC1-B13-FRONT</v>
          </cell>
          <cell r="M2753">
            <v>1</v>
          </cell>
          <cell r="N2753">
            <v>1</v>
          </cell>
          <cell r="O2753">
            <v>1</v>
          </cell>
          <cell r="P2753">
            <v>0</v>
          </cell>
        </row>
        <row r="2754">
          <cell r="F2754" t="str">
            <v>S-FSPPJ02JWM025DSL1J</v>
          </cell>
          <cell r="G2754" t="str">
            <v>SCREW JACK MODEL:JWM025DSL1JI-TK "TSUBAKI" FOR AIR SEAL AND</v>
          </cell>
          <cell r="I2754" t="str">
            <v>Pcs</v>
          </cell>
          <cell r="K2754" t="str">
            <v>SPC1-B13-FRONT</v>
          </cell>
          <cell r="M2754">
            <v>2</v>
          </cell>
          <cell r="N2754">
            <v>2</v>
          </cell>
          <cell r="O2754">
            <v>1</v>
          </cell>
          <cell r="P2754">
            <v>0</v>
          </cell>
        </row>
        <row r="2755">
          <cell r="F2755" t="str">
            <v>S-FSPPJ02SJ56060ST-N</v>
          </cell>
          <cell r="G2755" t="str">
            <v>SCREW JACK MODEL:SJ-56-HIK-60ST-N MAKER:SAMYANG FOR SIDE TRI</v>
          </cell>
          <cell r="I2755" t="str">
            <v>Pcs</v>
          </cell>
          <cell r="K2755" t="str">
            <v>SPC1-B12-REAR</v>
          </cell>
          <cell r="M2755">
            <v>2</v>
          </cell>
          <cell r="N2755">
            <v>2</v>
          </cell>
          <cell r="O2755">
            <v>2</v>
          </cell>
          <cell r="P2755">
            <v>1</v>
          </cell>
        </row>
        <row r="2756">
          <cell r="F2756" t="str">
            <v>S-FSPPJ02SJ56100ST-N</v>
          </cell>
          <cell r="G2756" t="str">
            <v>SCREW JACK MODEL:SJ-56-HIK-100ST-N MAKER:SAMYANG FOR FOR SID</v>
          </cell>
          <cell r="I2756" t="str">
            <v>Pcs</v>
          </cell>
          <cell r="K2756" t="str">
            <v>SPC1-B12-REAR</v>
          </cell>
          <cell r="M2756">
            <v>2</v>
          </cell>
          <cell r="N2756">
            <v>2</v>
          </cell>
          <cell r="O2756">
            <v>2</v>
          </cell>
          <cell r="P2756">
            <v>1</v>
          </cell>
        </row>
        <row r="2757">
          <cell r="F2757" t="str">
            <v>S-FSPPJ0400G-REXP-51</v>
          </cell>
          <cell r="G2757" t="str">
            <v>NON METAL EXPANSION JOINT NO.G-REXP-51 FOR FURNACE</v>
          </cell>
          <cell r="I2757" t="str">
            <v>Pcs</v>
          </cell>
          <cell r="K2757" t="str">
            <v>SPC2-C33</v>
          </cell>
          <cell r="M2757">
            <v>1</v>
          </cell>
          <cell r="N2757">
            <v>1</v>
          </cell>
          <cell r="O2757">
            <v>0</v>
          </cell>
          <cell r="P2757">
            <v>0</v>
          </cell>
        </row>
        <row r="2758">
          <cell r="F2758" t="str">
            <v>S-FSPPJ0400G-REXP-52</v>
          </cell>
          <cell r="G2758" t="str">
            <v>NON METAL EXPANSION JOINT NO.G-REXP-52 FOR FURNACE</v>
          </cell>
          <cell r="I2758" t="str">
            <v>Pcs</v>
          </cell>
          <cell r="K2758" t="str">
            <v>SPC2-C33</v>
          </cell>
          <cell r="M2758">
            <v>1</v>
          </cell>
          <cell r="N2758">
            <v>1</v>
          </cell>
          <cell r="O2758">
            <v>0</v>
          </cell>
          <cell r="P2758">
            <v>0</v>
          </cell>
        </row>
        <row r="2759">
          <cell r="F2759" t="str">
            <v>S-FSPPJ0400G-REXP-53</v>
          </cell>
          <cell r="G2759" t="str">
            <v>NON METAL EXPANSION JOINT NO.G-REXP-53 FOR FURNACE</v>
          </cell>
          <cell r="I2759" t="str">
            <v>Pcs</v>
          </cell>
          <cell r="K2759" t="str">
            <v>SPC2-C33</v>
          </cell>
          <cell r="M2759">
            <v>1</v>
          </cell>
          <cell r="N2759">
            <v>1</v>
          </cell>
          <cell r="O2759">
            <v>0</v>
          </cell>
          <cell r="P2759">
            <v>0</v>
          </cell>
        </row>
        <row r="2760">
          <cell r="F2760" t="str">
            <v>S-FSPPJ0400G-REXP-54</v>
          </cell>
          <cell r="G2760" t="str">
            <v>NON METAL EXPANSION JOINT NO.G-REXP-54 FOR FURNACE</v>
          </cell>
          <cell r="I2760" t="str">
            <v>Set</v>
          </cell>
          <cell r="K2760" t="str">
            <v>SPC2-C34,C35</v>
          </cell>
          <cell r="M2760">
            <v>3</v>
          </cell>
          <cell r="N2760">
            <v>3</v>
          </cell>
          <cell r="O2760">
            <v>0</v>
          </cell>
          <cell r="P2760">
            <v>0</v>
          </cell>
        </row>
        <row r="2761">
          <cell r="F2761" t="str">
            <v>S-FSPPJ0400G-REXP-55</v>
          </cell>
          <cell r="G2761" t="str">
            <v>NON METAL EXPANSION JOINT NO.G-REXP-55 FOR FURNACE</v>
          </cell>
          <cell r="I2761" t="str">
            <v>Pcs</v>
          </cell>
          <cell r="K2761" t="str">
            <v>SPC2-C33</v>
          </cell>
          <cell r="M2761">
            <v>1</v>
          </cell>
          <cell r="N2761">
            <v>1</v>
          </cell>
          <cell r="O2761">
            <v>0</v>
          </cell>
          <cell r="P2761">
            <v>0</v>
          </cell>
        </row>
        <row r="2762">
          <cell r="F2762" t="str">
            <v>S-FSPPJ0400G-REXP-56</v>
          </cell>
          <cell r="G2762" t="str">
            <v>NON METAL EXPANSION JOINT NO.G-REXP-56 FOR FURNACE</v>
          </cell>
          <cell r="I2762" t="str">
            <v>Pcs</v>
          </cell>
          <cell r="K2762" t="str">
            <v>SPC2-C33</v>
          </cell>
          <cell r="M2762">
            <v>1</v>
          </cell>
          <cell r="N2762">
            <v>1</v>
          </cell>
          <cell r="O2762">
            <v>0</v>
          </cell>
          <cell r="P2762">
            <v>0</v>
          </cell>
        </row>
        <row r="2763">
          <cell r="F2763" t="str">
            <v>S-FSPPJ0400G-REXP-57</v>
          </cell>
          <cell r="G2763" t="str">
            <v>NON METAL EXPANSION JOINT NO.G-REXP-57 FOR FURNACE</v>
          </cell>
          <cell r="I2763" t="str">
            <v>Pcs</v>
          </cell>
          <cell r="K2763" t="str">
            <v>SPC2-C33</v>
          </cell>
          <cell r="M2763">
            <v>1</v>
          </cell>
          <cell r="N2763">
            <v>1</v>
          </cell>
          <cell r="O2763">
            <v>0</v>
          </cell>
          <cell r="P2763">
            <v>0</v>
          </cell>
        </row>
        <row r="2764">
          <cell r="F2764" t="str">
            <v>S-FSPPJ0400G-REXP-58</v>
          </cell>
          <cell r="G2764" t="str">
            <v>NON METAL EXPANSION JOINT NO.G-REXP-58 FOR FURNACE</v>
          </cell>
          <cell r="I2764" t="str">
            <v>Pcs</v>
          </cell>
          <cell r="K2764" t="str">
            <v>SPC2-C33</v>
          </cell>
          <cell r="M2764">
            <v>1</v>
          </cell>
          <cell r="N2764">
            <v>1</v>
          </cell>
          <cell r="O2764">
            <v>0</v>
          </cell>
          <cell r="P2764">
            <v>0</v>
          </cell>
        </row>
        <row r="2765">
          <cell r="F2765" t="str">
            <v>S-FSPPJ0400G-REXP-59</v>
          </cell>
          <cell r="G2765" t="str">
            <v>NON METAL EXPANSION JOINT NO.G-REXP-59 FOR FURNACE</v>
          </cell>
          <cell r="I2765" t="str">
            <v>Pcs</v>
          </cell>
          <cell r="K2765" t="str">
            <v>SPC2-C33</v>
          </cell>
          <cell r="M2765">
            <v>1</v>
          </cell>
          <cell r="N2765">
            <v>1</v>
          </cell>
          <cell r="O2765">
            <v>0</v>
          </cell>
          <cell r="P2765">
            <v>0</v>
          </cell>
        </row>
        <row r="2766">
          <cell r="F2766" t="str">
            <v>S-FSPPJ0400G-REXP-60</v>
          </cell>
          <cell r="G2766" t="str">
            <v>NON METAL EXPANSION JOINT NO.G-REXP-60 FOR FURNACE</v>
          </cell>
          <cell r="I2766" t="str">
            <v>Pcs</v>
          </cell>
          <cell r="K2766" t="str">
            <v>SPC2-C32</v>
          </cell>
          <cell r="M2766">
            <v>1</v>
          </cell>
          <cell r="N2766">
            <v>1</v>
          </cell>
          <cell r="O2766">
            <v>0</v>
          </cell>
          <cell r="P2766">
            <v>0</v>
          </cell>
        </row>
        <row r="2767">
          <cell r="F2767" t="str">
            <v>S-FSPPJ0400G-REXP-61</v>
          </cell>
          <cell r="G2767" t="str">
            <v>NON METAL EXPANSION JOINT NO.G-REXP-61 FOR FURNACE</v>
          </cell>
          <cell r="I2767" t="str">
            <v>Pcs</v>
          </cell>
          <cell r="K2767" t="str">
            <v>SPC2-C33</v>
          </cell>
          <cell r="M2767">
            <v>1</v>
          </cell>
          <cell r="N2767">
            <v>1</v>
          </cell>
          <cell r="O2767">
            <v>0</v>
          </cell>
          <cell r="P2767">
            <v>0</v>
          </cell>
        </row>
        <row r="2768">
          <cell r="F2768" t="str">
            <v>S-FSPPJ042113Z305143</v>
          </cell>
          <cell r="G2768" t="str">
            <v>GASKET EXPANSION JOINT MAT:TOMBO T/1374-G DWG:AF-2113-Z30-51</v>
          </cell>
          <cell r="I2768" t="str">
            <v>Ea</v>
          </cell>
          <cell r="K2768" t="str">
            <v>SPC1-E50-FRONT</v>
          </cell>
          <cell r="M2768">
            <v>0</v>
          </cell>
          <cell r="N2768">
            <v>0</v>
          </cell>
          <cell r="O2768">
            <v>4</v>
          </cell>
          <cell r="P2768">
            <v>2</v>
          </cell>
        </row>
        <row r="2769">
          <cell r="F2769" t="str">
            <v>S-FSPPJ0422400AX230L</v>
          </cell>
          <cell r="G2769" t="str">
            <v>STAINLESS EXPANSION JOINT "TOZEN" SJT-710S-SUS304-400A(16")XL230MM.TEMP.700C FOR FURNACE ROLL</v>
          </cell>
          <cell r="I2769" t="str">
            <v>Pcs.</v>
          </cell>
          <cell r="K2769" t="str">
            <v>SPC2-D32</v>
          </cell>
          <cell r="M2769">
            <v>3</v>
          </cell>
          <cell r="N2769">
            <v>3</v>
          </cell>
          <cell r="O2769">
            <v>4</v>
          </cell>
          <cell r="P2769">
            <v>2</v>
          </cell>
        </row>
        <row r="2770">
          <cell r="F2770" t="str">
            <v>S-FSPPJ0432100AX300L</v>
          </cell>
          <cell r="G2770" t="str">
            <v>EXPANSION JOINT MAT:SUS321 SIZE:100A(4")X300MM.FOR RTH INLET BUBBLER TANK</v>
          </cell>
          <cell r="I2770" t="str">
            <v>Pcs</v>
          </cell>
          <cell r="K2770" t="str">
            <v>SPC1-F23-FRONT</v>
          </cell>
          <cell r="M2770">
            <v>6</v>
          </cell>
          <cell r="N2770">
            <v>6</v>
          </cell>
          <cell r="O2770">
            <v>0</v>
          </cell>
          <cell r="P2770">
            <v>0</v>
          </cell>
        </row>
        <row r="2771">
          <cell r="F2771" t="str">
            <v>S-FSPPJ0432200AX460L</v>
          </cell>
          <cell r="G2771" t="str">
            <v>EXPANSION JOINT MAT:SUS321 SIZE:200AX7LX460L FOR FURNACE BUBBLE TANK</v>
          </cell>
          <cell r="I2771" t="str">
            <v>SET</v>
          </cell>
          <cell r="K2771" t="str">
            <v>SPC1-B58-FRONT</v>
          </cell>
          <cell r="M2771">
            <v>4</v>
          </cell>
          <cell r="N2771">
            <v>4</v>
          </cell>
          <cell r="O2771">
            <v>0</v>
          </cell>
          <cell r="P2771">
            <v>0</v>
          </cell>
        </row>
        <row r="2772">
          <cell r="F2772" t="str">
            <v>S-FSPPJ0432350AX500L</v>
          </cell>
          <cell r="G2772" t="str">
            <v>EXPANSION JOINT MAT:SUS321 SIZE:350A(14")X500MM.FOR THERMAL CROWN FURNACE</v>
          </cell>
          <cell r="I2772" t="str">
            <v>Pcs</v>
          </cell>
          <cell r="K2772" t="str">
            <v>SPC1-F23-FRONT</v>
          </cell>
          <cell r="M2772">
            <v>0</v>
          </cell>
          <cell r="N2772" t="str">
            <v>NON-STOCK</v>
          </cell>
          <cell r="O2772">
            <v>0</v>
          </cell>
          <cell r="P2772">
            <v>0</v>
          </cell>
        </row>
        <row r="2773">
          <cell r="F2773" t="str">
            <v>S-FSPPJ0432600AX400L</v>
          </cell>
          <cell r="G2773" t="str">
            <v>EXPANSION JOINT MAT:SUS321 SIZE:600A(24")X400MM.FOR THERMAL CROWN SUCTION SIDE</v>
          </cell>
          <cell r="I2773" t="str">
            <v>SET</v>
          </cell>
          <cell r="K2773" t="str">
            <v>RCL</v>
          </cell>
          <cell r="M2773">
            <v>2</v>
          </cell>
          <cell r="N2773">
            <v>2</v>
          </cell>
          <cell r="O2773">
            <v>0</v>
          </cell>
          <cell r="P2773">
            <v>0</v>
          </cell>
        </row>
        <row r="2774">
          <cell r="F2774" t="str">
            <v>S-FSPPJ0442600AX400L</v>
          </cell>
          <cell r="G2774" t="str">
            <v>EXPANSION JOINT MAT:SUS316L SIZE:600A(24")X400MM.FOR THERMAL CROWN SUCTION SIDE</v>
          </cell>
          <cell r="I2774" t="str">
            <v>Pcs</v>
          </cell>
          <cell r="K2774" t="str">
            <v>RCL</v>
          </cell>
          <cell r="M2774">
            <v>0</v>
          </cell>
          <cell r="N2774">
            <v>0</v>
          </cell>
          <cell r="O2774">
            <v>1</v>
          </cell>
          <cell r="P2774">
            <v>0</v>
          </cell>
        </row>
        <row r="2775">
          <cell r="F2775" t="str">
            <v>S-FSPPJ080000E403-6S</v>
          </cell>
          <cell r="G2775" t="str">
            <v>SWIVEL ELBOW MODEL:E403-6S(1/4) MAT:SUS304 FOR SKINPASS MILL</v>
          </cell>
          <cell r="I2775" t="str">
            <v>Pcs</v>
          </cell>
          <cell r="K2775" t="str">
            <v>SPC1-B33-FRONT</v>
          </cell>
          <cell r="M2775">
            <v>10</v>
          </cell>
          <cell r="N2775">
            <v>10</v>
          </cell>
          <cell r="O2775">
            <v>10</v>
          </cell>
          <cell r="P2775">
            <v>5</v>
          </cell>
        </row>
        <row r="2776">
          <cell r="F2776" t="str">
            <v>S-FSPPJ0800RA403-12S</v>
          </cell>
          <cell r="G2776" t="str">
            <v>SWIVEL ELBOW MODEL:RA403-12S(1/2) MAT:SUS304 FOR SKINPASS MI</v>
          </cell>
          <cell r="I2776" t="str">
            <v>Pcs</v>
          </cell>
          <cell r="K2776" t="str">
            <v>SPC1-B33-FRONT</v>
          </cell>
          <cell r="M2776">
            <v>10</v>
          </cell>
          <cell r="N2776">
            <v>10</v>
          </cell>
          <cell r="O2776">
            <v>10</v>
          </cell>
          <cell r="P2776">
            <v>5</v>
          </cell>
        </row>
        <row r="2777">
          <cell r="F2777" t="str">
            <v>S-FSPPJ09KCL32ARHSPM</v>
          </cell>
          <cell r="G2777" t="str">
            <v>PRESSURE ROTARY JOINT SHOWA GIKEN INDUSTRIAL KCL32ARH FOR SP</v>
          </cell>
          <cell r="I2777" t="str">
            <v>Pcs</v>
          </cell>
          <cell r="K2777" t="str">
            <v>SPC1-C36-FRONT</v>
          </cell>
          <cell r="M2777">
            <v>2</v>
          </cell>
          <cell r="N2777">
            <v>2</v>
          </cell>
          <cell r="O2777">
            <v>2</v>
          </cell>
          <cell r="P2777">
            <v>1</v>
          </cell>
        </row>
        <row r="2778">
          <cell r="F2778" t="str">
            <v>S-FSPPJ09RXS7523LH40</v>
          </cell>
          <cell r="G2778" t="str">
            <v>PEARL ROTARY JOINT SIZE:40A TYPE:RXS7523LH, LH"SHOWA GIKEN"FOR TOUCH ROLL WIPING</v>
          </cell>
          <cell r="I2778" t="str">
            <v>Pcs</v>
          </cell>
          <cell r="K2778" t="str">
            <v>SPC1-C36-FRONT</v>
          </cell>
          <cell r="M2778">
            <v>4</v>
          </cell>
          <cell r="N2778">
            <v>4</v>
          </cell>
          <cell r="O2778">
            <v>4</v>
          </cell>
          <cell r="P2778">
            <v>2</v>
          </cell>
        </row>
        <row r="2779">
          <cell r="F2779" t="str">
            <v>S-FSPPJ09RXS7523RH40</v>
          </cell>
          <cell r="G2779" t="str">
            <v>PEARL ROTARY JOINT SIZE:40A TYPE:RXS7523RH, RH"SHOWA GIKEN"FOR TOUCH ROLL WIPING</v>
          </cell>
          <cell r="I2779" t="str">
            <v>Pcs</v>
          </cell>
          <cell r="K2779" t="str">
            <v>SPC1-C36-FRONT</v>
          </cell>
          <cell r="M2779">
            <v>3</v>
          </cell>
          <cell r="N2779">
            <v>3</v>
          </cell>
          <cell r="O2779">
            <v>4</v>
          </cell>
          <cell r="P2779">
            <v>2</v>
          </cell>
        </row>
        <row r="2780">
          <cell r="F2780" t="str">
            <v>S-FSPPJ10PTFE50AX122</v>
          </cell>
          <cell r="G2780" t="str">
            <v>D-FLEXIBLE JOINT SIZE:50AX122L BELLOWS PTFE FLANGE 10K-FF-SS400</v>
          </cell>
          <cell r="I2780" t="str">
            <v>Pcs</v>
          </cell>
          <cell r="K2780" t="str">
            <v>SPC1-B24-REAR</v>
          </cell>
          <cell r="M2780">
            <v>0</v>
          </cell>
          <cell r="N2780" t="str">
            <v>ORDER=1</v>
          </cell>
          <cell r="O2780">
            <v>1</v>
          </cell>
          <cell r="P2780">
            <v>0</v>
          </cell>
        </row>
        <row r="2781">
          <cell r="F2781" t="str">
            <v>S-FSPPJ11-9.8KN-10ST</v>
          </cell>
          <cell r="G2781" t="str">
            <v>HYDRAULIC JACK"OSAKA"MODEL:T-T31-5756, 9.8KN, 10ST FOR CLAMP RAIL SIDE TRIMMER</v>
          </cell>
          <cell r="I2781" t="str">
            <v>SET</v>
          </cell>
          <cell r="K2781" t="str">
            <v>SPC1-B12-REAR</v>
          </cell>
          <cell r="M2781">
            <v>0</v>
          </cell>
          <cell r="N2781" t="str">
            <v>ORDER=8</v>
          </cell>
          <cell r="O2781">
            <v>0</v>
          </cell>
          <cell r="P2781">
            <v>0</v>
          </cell>
        </row>
        <row r="2782">
          <cell r="F2782" t="str">
            <v>S-FSPPL02027CA2E+230</v>
          </cell>
          <cell r="G2782" t="str">
            <v>LM GUIDE HRW27CA2E+230L(B) DWG.NO.02455243G040 FOR WIPING EQ</v>
          </cell>
          <cell r="I2782" t="str">
            <v>Set</v>
          </cell>
          <cell r="K2782" t="str">
            <v>SPC1-B38-REAR</v>
          </cell>
          <cell r="M2782">
            <v>1</v>
          </cell>
          <cell r="N2782">
            <v>1</v>
          </cell>
          <cell r="O2782">
            <v>1</v>
          </cell>
          <cell r="P2782">
            <v>0</v>
          </cell>
        </row>
        <row r="2783">
          <cell r="F2783" t="str">
            <v>S-FSPPL0215M1R2SSC1+</v>
          </cell>
          <cell r="G2783" t="str">
            <v>LM GUIDE THK HSR15M1R2SSC1+200L(G1=10) (G2=10) FOR WIPING UN</v>
          </cell>
          <cell r="I2783" t="str">
            <v>Pcs</v>
          </cell>
          <cell r="K2783" t="str">
            <v>SPC1-B38-FRONT</v>
          </cell>
          <cell r="M2783">
            <v>1</v>
          </cell>
          <cell r="N2783">
            <v>1</v>
          </cell>
          <cell r="O2783">
            <v>1</v>
          </cell>
          <cell r="P2783">
            <v>0</v>
          </cell>
        </row>
        <row r="2784">
          <cell r="F2784" t="str">
            <v>S-FSPPL0217CA1UU+70L</v>
          </cell>
          <cell r="G2784" t="str">
            <v>LM GUIDE THK HRW17CA1UU+70L(G1=15) (G2=15) FOR WIPING UNIT (</v>
          </cell>
          <cell r="I2784" t="str">
            <v>Pcs</v>
          </cell>
          <cell r="K2784" t="str">
            <v>SPC1-B48-FRONT</v>
          </cell>
          <cell r="M2784">
            <v>1</v>
          </cell>
          <cell r="N2784">
            <v>1</v>
          </cell>
          <cell r="O2784">
            <v>1</v>
          </cell>
          <cell r="P2784">
            <v>0</v>
          </cell>
        </row>
        <row r="2785">
          <cell r="F2785" t="str">
            <v>S-FSPPL0225XW2UU700L</v>
          </cell>
          <cell r="G2785" t="str">
            <v>LM GUIDE THK SSR25XW2UU+700L Y-II (1SET=2BLOCK+1RAIL) FOR ELECTRODE DRESSER CGL WELDER</v>
          </cell>
          <cell r="I2785" t="str">
            <v>Set</v>
          </cell>
          <cell r="K2785" t="str">
            <v>SPC1-B18-FRONT</v>
          </cell>
          <cell r="M2785">
            <v>2</v>
          </cell>
          <cell r="N2785">
            <v>2</v>
          </cell>
          <cell r="O2785">
            <v>0</v>
          </cell>
          <cell r="P2785">
            <v>0</v>
          </cell>
        </row>
        <row r="2786">
          <cell r="F2786" t="str">
            <v>S-FSPPL0225XW2UU940L</v>
          </cell>
          <cell r="G2786" t="str">
            <v>LM GUIDE THK SSR25XW2UU+940L Y-II (1SET=2BLOCK+1RAIL) FOR ELECTRODE DRESSER CGL WELDER</v>
          </cell>
          <cell r="I2786" t="str">
            <v>Set</v>
          </cell>
          <cell r="K2786" t="str">
            <v>SPC1-B18-FRONT</v>
          </cell>
          <cell r="M2786">
            <v>2</v>
          </cell>
          <cell r="N2786">
            <v>2</v>
          </cell>
          <cell r="O2786">
            <v>0</v>
          </cell>
          <cell r="P2786">
            <v>0</v>
          </cell>
        </row>
        <row r="2787">
          <cell r="F2787" t="str">
            <v>S-FSPPL0230R4SS1000L</v>
          </cell>
          <cell r="G2787" t="str">
            <v>LM GUIDE THK HSR30R4SS+1000L (1SET=4BLOCK+1RAIL) FOR UPPER ELECTRODE CGL WELDER</v>
          </cell>
          <cell r="I2787" t="str">
            <v>Set</v>
          </cell>
          <cell r="K2787" t="str">
            <v>SPC1-B18-FRONT</v>
          </cell>
          <cell r="M2787">
            <v>4</v>
          </cell>
          <cell r="N2787">
            <v>4</v>
          </cell>
          <cell r="O2787">
            <v>0</v>
          </cell>
          <cell r="P2787">
            <v>0</v>
          </cell>
        </row>
        <row r="2788">
          <cell r="F2788" t="str">
            <v>S-FSPPL0230X2UU1080L</v>
          </cell>
          <cell r="G2788" t="str">
            <v>LM GUIDE THK SSR30X2UU+1080L-II (1SET=2BLOCK+1RAIL,G=20) FOR SIDE GUIDE CGL WELDER</v>
          </cell>
          <cell r="I2788" t="str">
            <v>Set</v>
          </cell>
          <cell r="K2788" t="str">
            <v>SPC1-B27-FRONT</v>
          </cell>
          <cell r="M2788">
            <v>8</v>
          </cell>
          <cell r="N2788">
            <v>8</v>
          </cell>
          <cell r="O2788">
            <v>0</v>
          </cell>
          <cell r="P2788">
            <v>0</v>
          </cell>
        </row>
        <row r="2789">
          <cell r="F2789" t="str">
            <v>S-FSPPL0230XW1UU360L</v>
          </cell>
          <cell r="G2789" t="str">
            <v>LM GUIDE THK SSR30XW1UU+360L Y-II (1SET=1BLOCK+1RAIL) FOR PARELLEL ADJUST CGL WELDER</v>
          </cell>
          <cell r="I2789" t="str">
            <v>Set</v>
          </cell>
          <cell r="K2789" t="str">
            <v>SPC1-B37-REAR</v>
          </cell>
          <cell r="M2789">
            <v>12</v>
          </cell>
          <cell r="N2789">
            <v>12</v>
          </cell>
          <cell r="O2789">
            <v>0</v>
          </cell>
          <cell r="P2789">
            <v>0</v>
          </cell>
        </row>
        <row r="2790">
          <cell r="F2790" t="str">
            <v>S-FSPPL0235CA1C1E190</v>
          </cell>
          <cell r="G2790" t="str">
            <v>LM GUIDE THK HRW35CA1C1E+190L(G1=55) (G2=55) FOR WIPING UNIT</v>
          </cell>
          <cell r="I2790" t="str">
            <v>Pcs</v>
          </cell>
          <cell r="K2790" t="str">
            <v>SPC1-B48-FRONT</v>
          </cell>
          <cell r="M2790">
            <v>1</v>
          </cell>
          <cell r="N2790">
            <v>1</v>
          </cell>
          <cell r="O2790">
            <v>1</v>
          </cell>
          <cell r="P2790">
            <v>0</v>
          </cell>
        </row>
        <row r="2791">
          <cell r="F2791" t="str">
            <v>S-FSPPL0235CA2C1E334</v>
          </cell>
          <cell r="G2791" t="str">
            <v>LM GUIDE THK HRW35CA2C1E+334L(G1=47) (G2=47) FOR WIPING UNIT</v>
          </cell>
          <cell r="I2791" t="str">
            <v>Pcs</v>
          </cell>
          <cell r="K2791" t="str">
            <v>SPC1-B48-FRONT</v>
          </cell>
          <cell r="M2791">
            <v>2</v>
          </cell>
          <cell r="N2791">
            <v>2</v>
          </cell>
          <cell r="O2791">
            <v>2</v>
          </cell>
          <cell r="P2791">
            <v>1</v>
          </cell>
        </row>
        <row r="2792">
          <cell r="F2792" t="str">
            <v>S-FSPPL0235M1LA1SSC1</v>
          </cell>
          <cell r="G2792" t="str">
            <v>LM GUIDE THK HSR35M1LA1SSC1+200L(G1=20) (G2=20) FOR WIPING U</v>
          </cell>
          <cell r="I2792" t="str">
            <v>Pcs</v>
          </cell>
          <cell r="K2792" t="str">
            <v>SPC1-B38-FRONT</v>
          </cell>
          <cell r="M2792">
            <v>1</v>
          </cell>
          <cell r="N2792">
            <v>1</v>
          </cell>
          <cell r="O2792">
            <v>1</v>
          </cell>
          <cell r="P2792">
            <v>0</v>
          </cell>
        </row>
        <row r="2793">
          <cell r="F2793" t="str">
            <v>S-FSPPL0245LC1UU255L</v>
          </cell>
          <cell r="G2793" t="str">
            <v>LM GUIDE THK HSR45LC1UU+255L-II  (1SET=1BLOCK+1RAIL,G1=22.5,G2=22.5) FOR CROSS ADJUST CGL WELDER</v>
          </cell>
          <cell r="I2793" t="str">
            <v>Set</v>
          </cell>
          <cell r="K2793" t="str">
            <v>SPC1-B27-REAR</v>
          </cell>
          <cell r="M2793">
            <v>2</v>
          </cell>
          <cell r="N2793">
            <v>2</v>
          </cell>
          <cell r="O2793">
            <v>0</v>
          </cell>
          <cell r="P2793">
            <v>0</v>
          </cell>
        </row>
        <row r="2794">
          <cell r="F2794" t="str">
            <v>S-FSPPL0245LC1UU465L</v>
          </cell>
          <cell r="G2794" t="str">
            <v>LM GUIDE THK HSR45LC1UU+465L-IV  (1SET=1BLOCK+1RAIL,G1=22.5,G2=22.5) FOR ENTRY CLAMP CGL WELDER</v>
          </cell>
          <cell r="I2794" t="str">
            <v>Set</v>
          </cell>
          <cell r="K2794" t="str">
            <v>SPC1-B27-REAR</v>
          </cell>
          <cell r="M2794">
            <v>4</v>
          </cell>
          <cell r="N2794">
            <v>4</v>
          </cell>
          <cell r="O2794">
            <v>0</v>
          </cell>
          <cell r="P2794">
            <v>0</v>
          </cell>
        </row>
        <row r="2795">
          <cell r="F2795" t="str">
            <v>S-FSPPL0245LC2U697.5</v>
          </cell>
          <cell r="G2795" t="str">
            <v>LM GUIDE THK HSR45LC2UU+697.5L-II  (1SET=2BLOCK+1RAIL,G1=45,G2=22.5) FOR ENTRY CLAMP CGL WELDER</v>
          </cell>
          <cell r="I2795" t="str">
            <v>Set</v>
          </cell>
          <cell r="K2795" t="str">
            <v>SPC1-B27-REAR</v>
          </cell>
          <cell r="M2795">
            <v>2</v>
          </cell>
          <cell r="N2795">
            <v>2</v>
          </cell>
          <cell r="O2795">
            <v>0</v>
          </cell>
          <cell r="P2795">
            <v>0</v>
          </cell>
        </row>
        <row r="2796">
          <cell r="F2796" t="str">
            <v>S-FSPPL0245LC2UU885L</v>
          </cell>
          <cell r="G2796" t="str">
            <v>LM GUIDE THK HSR45LC2UU+885L-II  (1SET=2BLOCK+1RAIL) FOR EXIT CLAMP CGL WELDER</v>
          </cell>
          <cell r="I2796" t="str">
            <v>Set</v>
          </cell>
          <cell r="K2796" t="str">
            <v>SPC1-B27-REAR</v>
          </cell>
          <cell r="M2796">
            <v>2</v>
          </cell>
          <cell r="N2796">
            <v>2</v>
          </cell>
          <cell r="O2796">
            <v>0</v>
          </cell>
          <cell r="P2796">
            <v>0</v>
          </cell>
        </row>
        <row r="2797">
          <cell r="F2797" t="str">
            <v>S-FSPPL0250CA2C1E930</v>
          </cell>
          <cell r="G2797" t="str">
            <v>LM GUIDE THK HRW50CA2C1E+930L(G1=25) (G2=25) FOR WIPING UNIT</v>
          </cell>
          <cell r="I2797" t="str">
            <v>Pcs</v>
          </cell>
          <cell r="K2797" t="str">
            <v>SPC1-B18-FRONT</v>
          </cell>
          <cell r="M2797">
            <v>1</v>
          </cell>
          <cell r="N2797">
            <v>1</v>
          </cell>
          <cell r="O2797">
            <v>1</v>
          </cell>
          <cell r="P2797">
            <v>0</v>
          </cell>
        </row>
        <row r="2798">
          <cell r="F2798" t="str">
            <v>S-FSPPL0250CA2E2440L</v>
          </cell>
          <cell r="G2798" t="str">
            <v>LM GUIDE THK HRW50CA2E+2440LT(G1=20) (G2=20) FOR WIPING UNIT</v>
          </cell>
          <cell r="I2798" t="str">
            <v>Pcs</v>
          </cell>
          <cell r="K2798" t="str">
            <v>SPC1-B17-FRONT</v>
          </cell>
          <cell r="M2798">
            <v>2</v>
          </cell>
          <cell r="N2798">
            <v>2</v>
          </cell>
          <cell r="O2798">
            <v>2</v>
          </cell>
          <cell r="P2798">
            <v>1</v>
          </cell>
        </row>
        <row r="2799">
          <cell r="F2799" t="str">
            <v>S-FSPPL0255LR4UU7020</v>
          </cell>
          <cell r="G2799" t="str">
            <v>LM GUIDE THK HSR55LR4UU+7020LT-II  (1SET=4BLOCK+1RAIL,G1=30,G2=30) FOR CGL WELDER</v>
          </cell>
          <cell r="I2799" t="str">
            <v>Set</v>
          </cell>
          <cell r="K2799" t="str">
            <v>SPC1-B27-REAR</v>
          </cell>
          <cell r="M2799">
            <v>2</v>
          </cell>
          <cell r="N2799">
            <v>2</v>
          </cell>
          <cell r="O2799">
            <v>0</v>
          </cell>
          <cell r="P2799">
            <v>0</v>
          </cell>
        </row>
        <row r="2800">
          <cell r="F2800" t="str">
            <v>S-FSPPL0255R2UU3780L</v>
          </cell>
          <cell r="G2800" t="str">
            <v>LM GUIDE THK HSR55R2UU+3780LT-II  (1SET=2BLOCK+1RAIL,G1=30,G2=30) FOR CGL WELDER</v>
          </cell>
          <cell r="I2800" t="str">
            <v>Set</v>
          </cell>
          <cell r="K2800" t="str">
            <v>SPC1-B27-REAR</v>
          </cell>
          <cell r="M2800">
            <v>0</v>
          </cell>
          <cell r="N2800" t="str">
            <v>ORDER=2</v>
          </cell>
          <cell r="O2800">
            <v>0</v>
          </cell>
          <cell r="P2800">
            <v>0</v>
          </cell>
        </row>
        <row r="2801">
          <cell r="F2801" t="str">
            <v>S-FSPPL0260CA1C1E220</v>
          </cell>
          <cell r="G2801" t="str">
            <v>LM GUIDE THK HRW60CA1C1E+220L(G1=57.5) (G2=57.5) FOR WIPING</v>
          </cell>
          <cell r="I2801" t="str">
            <v>Pcs</v>
          </cell>
          <cell r="K2801" t="str">
            <v>SPC1-B38-FRONT</v>
          </cell>
          <cell r="M2801">
            <v>1</v>
          </cell>
          <cell r="N2801">
            <v>1</v>
          </cell>
          <cell r="O2801">
            <v>1</v>
          </cell>
          <cell r="P2801">
            <v>0</v>
          </cell>
        </row>
        <row r="2802">
          <cell r="F2802" t="str">
            <v>S-FSPPL0260CA1C1E240</v>
          </cell>
          <cell r="G2802" t="str">
            <v>LM GUIDE THK HRW60CA1C1E+240L(G1=67.5) (G2=67.5) FOR WIPING</v>
          </cell>
          <cell r="I2802" t="str">
            <v>Pcs</v>
          </cell>
          <cell r="K2802" t="str">
            <v>SPC1-B38-FRONT</v>
          </cell>
          <cell r="M2802">
            <v>2</v>
          </cell>
          <cell r="N2802">
            <v>2</v>
          </cell>
          <cell r="O2802">
            <v>2</v>
          </cell>
          <cell r="P2802">
            <v>1</v>
          </cell>
        </row>
        <row r="2803">
          <cell r="F2803" t="str">
            <v>S-FSPPL02KR6525Z1369</v>
          </cell>
          <cell r="G2803" t="str">
            <v>LM GUIDE THK KR6525Z-1369-0E-0000 STROKE=1,369MM.,</v>
          </cell>
          <cell r="I2803" t="str">
            <v>Set</v>
          </cell>
          <cell r="K2803" t="str">
            <v>SPC1-B28-REAR</v>
          </cell>
          <cell r="M2803">
            <v>0</v>
          </cell>
          <cell r="N2803" t="str">
            <v>REPAIEABLE PART =2</v>
          </cell>
          <cell r="O2803">
            <v>0</v>
          </cell>
          <cell r="P2803">
            <v>0</v>
          </cell>
        </row>
        <row r="2804">
          <cell r="F2804" t="str">
            <v>S-FSPPL02R30R4SS680L</v>
          </cell>
          <cell r="G2804" t="str">
            <v>LM GUIDE THK HSR30R4SS+680L (1SET=4BLOCK+1RAIL) FOR LOWER ELECTRODE CGL WELDER</v>
          </cell>
          <cell r="I2804" t="str">
            <v>Set</v>
          </cell>
          <cell r="K2804" t="str">
            <v>SPC1-B17-FRONT</v>
          </cell>
          <cell r="M2804">
            <v>2</v>
          </cell>
          <cell r="N2804">
            <v>2</v>
          </cell>
          <cell r="O2804">
            <v>0</v>
          </cell>
          <cell r="P2804">
            <v>0</v>
          </cell>
        </row>
        <row r="2805">
          <cell r="F2805" t="str">
            <v>S-FSPPL040BACKTOPBTT</v>
          </cell>
          <cell r="G2805" t="str">
            <v>ARM LINER BACK TOP/BOTTOM MAT:BRASS FOR CGL ARM LINER COIL T</v>
          </cell>
          <cell r="I2805" t="str">
            <v>Pcs</v>
          </cell>
          <cell r="K2805" t="str">
            <v>SPC1-B23-REAR</v>
          </cell>
          <cell r="M2805">
            <v>3</v>
          </cell>
          <cell r="N2805">
            <v>3</v>
          </cell>
          <cell r="O2805">
            <v>0</v>
          </cell>
          <cell r="P2805">
            <v>0</v>
          </cell>
        </row>
        <row r="2806">
          <cell r="F2806" t="str">
            <v>S-FSPPL04A139SHTBLST</v>
          </cell>
          <cell r="G2806" t="str">
            <v>TOP END LINER CODE NO.A139 SPARE PART FOR SHOT BLAST MACHINE(195-3RI)</v>
          </cell>
          <cell r="I2806" t="str">
            <v>Pcs</v>
          </cell>
          <cell r="K2806" t="str">
            <v>SPC1-B31-REAR</v>
          </cell>
          <cell r="M2806">
            <v>2</v>
          </cell>
          <cell r="N2806">
            <v>2</v>
          </cell>
          <cell r="O2806">
            <v>0</v>
          </cell>
          <cell r="P2806">
            <v>0</v>
          </cell>
        </row>
        <row r="2807">
          <cell r="F2807" t="str">
            <v>S-FSPPL04A140SHTBLST</v>
          </cell>
          <cell r="G2807" t="str">
            <v>BOTTOM END LINER CODE NO.A140 SPARE PART FOR SHOT BLAST MACHINE(195-3RI)</v>
          </cell>
          <cell r="I2807" t="str">
            <v>Pcs</v>
          </cell>
          <cell r="K2807" t="str">
            <v>SPC1-B31-REAR</v>
          </cell>
          <cell r="M2807">
            <v>1</v>
          </cell>
          <cell r="N2807">
            <v>1</v>
          </cell>
          <cell r="O2807">
            <v>0</v>
          </cell>
          <cell r="P2807">
            <v>0</v>
          </cell>
        </row>
        <row r="2808">
          <cell r="F2808" t="str">
            <v>S-FSPPM15RF57DRS132S</v>
          </cell>
          <cell r="G2808" t="str">
            <v>MOTOR WITH GEAR"SEW-EURODRIVE"MODEL:RF57 DRS132S4(RF57 DV132</v>
          </cell>
          <cell r="I2808" t="str">
            <v>Set</v>
          </cell>
          <cell r="K2808" t="str">
            <v>SPC2-B32</v>
          </cell>
          <cell r="M2808">
            <v>1</v>
          </cell>
          <cell r="N2808">
            <v>1</v>
          </cell>
          <cell r="O2808">
            <v>0</v>
          </cell>
          <cell r="P2808">
            <v>0</v>
          </cell>
        </row>
        <row r="2809">
          <cell r="F2809" t="str">
            <v>S-FSPPM1788FS-IIBRC2</v>
          </cell>
          <cell r="G2809" t="str">
            <v>FLOW SIGHT GLASS MODEL: FS-II SIZE:RC2 MAT:CAC406/C360 "KAWAKI"</v>
          </cell>
          <cell r="I2809" t="str">
            <v>Pcs</v>
          </cell>
          <cell r="K2809" t="str">
            <v>SPC1-D47-REAR</v>
          </cell>
          <cell r="M2809">
            <v>2</v>
          </cell>
          <cell r="N2809">
            <v>2</v>
          </cell>
          <cell r="O2809">
            <v>1</v>
          </cell>
          <cell r="P2809">
            <v>0</v>
          </cell>
        </row>
        <row r="2810">
          <cell r="F2810" t="str">
            <v>S-FSPPM17ORBS070-4PC</v>
          </cell>
          <cell r="G2810" t="str">
            <v>HYDRAULIC MOTOR MODEL:ORB-S-070-4PC FOR RCL WELDER KNURL</v>
          </cell>
          <cell r="I2810" t="str">
            <v>Pcs</v>
          </cell>
          <cell r="K2810" t="str">
            <v>SPC1-B36-REAR</v>
          </cell>
          <cell r="M2810">
            <v>1</v>
          </cell>
          <cell r="N2810">
            <v>1</v>
          </cell>
          <cell r="O2810">
            <v>1</v>
          </cell>
          <cell r="P2810">
            <v>0</v>
          </cell>
        </row>
        <row r="2811">
          <cell r="F2811" t="str">
            <v>S-FSPPM20MWN200SANWA</v>
          </cell>
          <cell r="G2811" t="str">
            <v>FLOW METER FOR WATER MODEL: MWN-200(8) "SANWA"</v>
          </cell>
          <cell r="I2811" t="str">
            <v>PCS</v>
          </cell>
          <cell r="K2811" t="str">
            <v>SPC1</v>
          </cell>
          <cell r="M2811">
            <v>0</v>
          </cell>
          <cell r="N2811">
            <v>0</v>
          </cell>
          <cell r="O2811">
            <v>0</v>
          </cell>
          <cell r="P2811">
            <v>0</v>
          </cell>
        </row>
        <row r="2812">
          <cell r="F2812" t="str">
            <v>S-FSPP-MHS670-RS</v>
          </cell>
          <cell r="G2812" t="str">
            <v>Oil seal type MHS670x710x17P for Roll shop</v>
          </cell>
          <cell r="I2812" t="str">
            <v>Pcs</v>
          </cell>
          <cell r="K2812" t="str">
            <v>SPC1-C52-FRONT</v>
          </cell>
          <cell r="M2812">
            <v>8</v>
          </cell>
          <cell r="N2812">
            <v>8</v>
          </cell>
          <cell r="O2812">
            <v>8</v>
          </cell>
          <cell r="P2812">
            <v>4</v>
          </cell>
        </row>
        <row r="2813">
          <cell r="F2813" t="str">
            <v>S-FSPPMSDUMW225</v>
          </cell>
          <cell r="G2813" t="str">
            <v>MAGNET SEPARATOR DRIVE UNIT DGS MW225 FOR ROLL GRINDER</v>
          </cell>
          <cell r="I2813" t="str">
            <v>PCS</v>
          </cell>
          <cell r="K2813" t="str">
            <v>SPC2-C32</v>
          </cell>
          <cell r="M2813">
            <v>1</v>
          </cell>
          <cell r="N2813">
            <v>1</v>
          </cell>
          <cell r="O2813">
            <v>0</v>
          </cell>
          <cell r="P2813">
            <v>0</v>
          </cell>
        </row>
        <row r="2814">
          <cell r="F2814" t="str">
            <v>S-FSPPMSFM210065F60</v>
          </cell>
          <cell r="G2814" t="str">
            <v>MECHANICAL SEAL TYPE FM2100/65-F60 RECYCLE PUMP COOLING T.</v>
          </cell>
          <cell r="I2814" t="str">
            <v>set</v>
          </cell>
          <cell r="K2814" t="str">
            <v>SPC1-B32-FRONT</v>
          </cell>
          <cell r="M2814">
            <v>1</v>
          </cell>
          <cell r="N2814">
            <v>1</v>
          </cell>
          <cell r="O2814">
            <v>0</v>
          </cell>
          <cell r="P2814">
            <v>0</v>
          </cell>
        </row>
        <row r="2815">
          <cell r="F2815" t="str">
            <v>S-FSPPN05BLK5050-7.2</v>
          </cell>
          <cell r="G2815" t="str">
            <v>NUT FOR BALL SCREW MODEL:BLK5050-7.2ZZ " THK "  FOR RCL WELDER CARRIAGE</v>
          </cell>
          <cell r="I2815" t="str">
            <v>Pcs</v>
          </cell>
          <cell r="K2815" t="str">
            <v>SPC1-B48-REAR</v>
          </cell>
          <cell r="M2815">
            <v>1</v>
          </cell>
          <cell r="N2815">
            <v>1</v>
          </cell>
          <cell r="O2815">
            <v>1</v>
          </cell>
          <cell r="P2815">
            <v>0</v>
          </cell>
        </row>
        <row r="2816">
          <cell r="F2816" t="str">
            <v>S-FSPPN13-MT-M90X2/W</v>
          </cell>
          <cell r="G2816" t="str">
            <v>SUPERBOLT NUT STYLE TENSIONER STANDARD PART NO.MT-M90X2/W "N</v>
          </cell>
          <cell r="I2816" t="str">
            <v>PCS</v>
          </cell>
          <cell r="K2816" t="str">
            <v>SPC1-B13-REAR</v>
          </cell>
          <cell r="M2816">
            <v>2</v>
          </cell>
          <cell r="N2816">
            <v>2</v>
          </cell>
          <cell r="O2816">
            <v>1</v>
          </cell>
          <cell r="P2816">
            <v>0</v>
          </cell>
        </row>
        <row r="2817">
          <cell r="F2817" t="str">
            <v>S-FSPPP0134510215006</v>
          </cell>
          <cell r="G2817" t="str">
            <v>GEAR PUMP TYPE: MNR 0 510 215 006 FOR ROLL GRINDING MACHINE</v>
          </cell>
          <cell r="I2817" t="str">
            <v>Set</v>
          </cell>
          <cell r="K2817" t="str">
            <v>SPC1-B31-REAR</v>
          </cell>
          <cell r="M2817">
            <v>1</v>
          </cell>
          <cell r="N2817">
            <v>1</v>
          </cell>
          <cell r="O2817">
            <v>0</v>
          </cell>
          <cell r="P2817">
            <v>0</v>
          </cell>
        </row>
        <row r="2818">
          <cell r="F2818" t="str">
            <v>S-FSPPP057136P14M60A</v>
          </cell>
          <cell r="G2818" t="str">
            <v>TIMING PULLEY TYPE:36P14M60AF FOR APC ROLL POLISHER</v>
          </cell>
          <cell r="I2818" t="str">
            <v>Pcs</v>
          </cell>
          <cell r="K2818" t="str">
            <v>SPC1-B37-REAR</v>
          </cell>
          <cell r="M2818">
            <v>1</v>
          </cell>
          <cell r="N2818">
            <v>1</v>
          </cell>
          <cell r="O2818">
            <v>1</v>
          </cell>
          <cell r="P2818">
            <v>0</v>
          </cell>
        </row>
        <row r="2819">
          <cell r="F2819" t="str">
            <v>S-FSPPP09140085X2300</v>
          </cell>
          <cell r="G2819" t="str">
            <v>GUIDE PLATE MAT:SS400 FOR ENTRY PINCH ROLL FRAME GUIDE MODIFY</v>
          </cell>
          <cell r="I2819" t="str">
            <v>Pcs.</v>
          </cell>
          <cell r="K2819" t="str">
            <v>SPC2-B-FLOOR</v>
          </cell>
          <cell r="M2819">
            <v>2</v>
          </cell>
          <cell r="N2819">
            <v>2</v>
          </cell>
          <cell r="O2819">
            <v>2</v>
          </cell>
          <cell r="P2819">
            <v>1</v>
          </cell>
        </row>
        <row r="2820">
          <cell r="F2820" t="str">
            <v>S-FSPPP101METER01LEG</v>
          </cell>
          <cell r="G2820" t="str">
            <v>PRESSURE GAUGE CONNECTED TO SEAL BY ARMOURED CAPILLARY TYPE:TP300 ALL SUS  0-1 MPA</v>
          </cell>
          <cell r="I2820" t="str">
            <v>SET</v>
          </cell>
          <cell r="K2820" t="str">
            <v>SPC1-C28-REAR</v>
          </cell>
          <cell r="M2820">
            <v>3</v>
          </cell>
          <cell r="N2820">
            <v>3</v>
          </cell>
          <cell r="O2820">
            <v>4</v>
          </cell>
          <cell r="P2820">
            <v>2</v>
          </cell>
        </row>
        <row r="2821">
          <cell r="F2821" t="str">
            <v>S-FSPPP14805031511KW</v>
          </cell>
          <cell r="G2821" t="str">
            <v>Non-Metaline Chemical Pump Model: NP 80-50-315 "MUNSCH"MAT:PP, ORING:FPM FLOW RATE:36M3/H, TEMP.80C CONNECTION JIS 10K DN80X50</v>
          </cell>
          <cell r="I2821" t="str">
            <v>SET</v>
          </cell>
          <cell r="K2821" t="str">
            <v>SPC2</v>
          </cell>
          <cell r="M2821">
            <v>0</v>
          </cell>
          <cell r="N2821" t="str">
            <v>REPAIRABLE PART =1</v>
          </cell>
          <cell r="O2821">
            <v>0</v>
          </cell>
          <cell r="P2821">
            <v>0</v>
          </cell>
        </row>
        <row r="2822">
          <cell r="F2822" t="str">
            <v>S-FSPPP14805031515KW</v>
          </cell>
          <cell r="G2822" t="str">
            <v>MUNSCH PUMP TYPE:NP80-50-315-PS-4P-15kW.FOR CGL WASTE WATER</v>
          </cell>
          <cell r="I2822" t="str">
            <v>SET</v>
          </cell>
          <cell r="K2822" t="str">
            <v>SPC2-B23</v>
          </cell>
          <cell r="M2822">
            <v>0</v>
          </cell>
          <cell r="N2822" t="str">
            <v>REPAIRABLE PART =1</v>
          </cell>
          <cell r="O2822">
            <v>1</v>
          </cell>
          <cell r="P2822">
            <v>0</v>
          </cell>
        </row>
        <row r="2823">
          <cell r="F2823" t="str">
            <v>S-FSPPP1480503157.5K</v>
          </cell>
          <cell r="G2823" t="str">
            <v>MUNSCH PUMP TYPE:NP80-50-315-PS-4P-7.5kW.FOR CGL JAZ WASTE W</v>
          </cell>
          <cell r="I2823" t="str">
            <v>SET</v>
          </cell>
          <cell r="K2823" t="str">
            <v>SPC2-B23</v>
          </cell>
          <cell r="M2823">
            <v>1</v>
          </cell>
          <cell r="N2823">
            <v>1</v>
          </cell>
          <cell r="O2823">
            <v>0</v>
          </cell>
          <cell r="P2823">
            <v>0</v>
          </cell>
        </row>
        <row r="2824">
          <cell r="F2824" t="str">
            <v>S-FSPPP15FS4KA160MHR</v>
          </cell>
          <cell r="G2824" t="str">
            <v>EBARA PUMP FS4KA 125Ax100A, 160m3/Hr.x25mH, 1,450RPM FOR P-1</v>
          </cell>
          <cell r="I2824" t="str">
            <v>SET</v>
          </cell>
          <cell r="K2824" t="str">
            <v>SPC2</v>
          </cell>
          <cell r="M2824">
            <v>0</v>
          </cell>
          <cell r="N2824" t="str">
            <v>REPAIRABLE PART =1</v>
          </cell>
          <cell r="O2824">
            <v>0</v>
          </cell>
          <cell r="P2824">
            <v>0</v>
          </cell>
        </row>
        <row r="2825">
          <cell r="F2825" t="str">
            <v>S-FSPPP1701000CC/MIN</v>
          </cell>
          <cell r="G2825" t="str">
            <v>CHEMICAL FEED PUMP"KURITA"INVERTER 1000CC/MIN CS-SENSING FeC</v>
          </cell>
          <cell r="I2825" t="str">
            <v>SET</v>
          </cell>
          <cell r="K2825" t="str">
            <v>SPC1-B36-REAR</v>
          </cell>
          <cell r="M2825">
            <v>1</v>
          </cell>
          <cell r="N2825">
            <v>1</v>
          </cell>
          <cell r="O2825">
            <v>1</v>
          </cell>
          <cell r="P2825">
            <v>0</v>
          </cell>
        </row>
        <row r="2826">
          <cell r="F2826" t="str">
            <v>S-FSPPP18TRQ3454.5NM</v>
          </cell>
          <cell r="G2826" t="str">
            <v>SHEAR PIN TORQUE 3,454.5N-m DIA:6.7MM.FOR SPM GEAR COUPLING TYPE:NSS242(DIA:370) DWG:CET-160107-403 P/N.25</v>
          </cell>
          <cell r="I2826" t="str">
            <v>Pcs</v>
          </cell>
          <cell r="K2826" t="str">
            <v>SPC1-E35-FRONT</v>
          </cell>
          <cell r="M2826">
            <v>4</v>
          </cell>
          <cell r="N2826">
            <v>11</v>
          </cell>
          <cell r="O2826">
            <v>8</v>
          </cell>
          <cell r="P2826">
            <v>4</v>
          </cell>
        </row>
        <row r="2827">
          <cell r="F2827" t="str">
            <v>S-FSPPP2455D115L6302</v>
          </cell>
          <cell r="G2827" t="str">
            <v>CGL POR. MANDREL PUSH ROD DIA:115XL6302MM(P/N.1) MAT:SCM440</v>
          </cell>
          <cell r="I2827" t="str">
            <v>Pcs</v>
          </cell>
          <cell r="K2827" t="str">
            <v>SPC2-B-FLOOR</v>
          </cell>
          <cell r="M2827">
            <v>0</v>
          </cell>
          <cell r="N2827" t="str">
            <v>ORDER=1</v>
          </cell>
          <cell r="O2827">
            <v>1</v>
          </cell>
          <cell r="P2827">
            <v>0</v>
          </cell>
        </row>
        <row r="2828">
          <cell r="F2828" t="str">
            <v>S-FSPPP25SPM-K3VG280</v>
          </cell>
          <cell r="G2828" t="str">
            <v>KAWASAKI AXIAL PISTON PUMP MODEL:K3VG280-10FRS-50M3</v>
          </cell>
          <cell r="I2828" t="str">
            <v>Pcs.</v>
          </cell>
          <cell r="K2828" t="str">
            <v>SPC2</v>
          </cell>
          <cell r="M2828">
            <v>1</v>
          </cell>
          <cell r="N2828">
            <v>1</v>
          </cell>
          <cell r="O2828">
            <v>0</v>
          </cell>
          <cell r="P2828">
            <v>0</v>
          </cell>
        </row>
        <row r="2829">
          <cell r="F2829" t="str">
            <v>S-FSPPP37BURRS-LOWER</v>
          </cell>
          <cell r="G2829" t="str">
            <v>LOWER STEADY PAD (L/R) FOR BACK UP ROLL SIZE:295X260X102MM.MAT:S45C,PB75SB15SN10</v>
          </cell>
          <cell r="I2829" t="str">
            <v>Pcs</v>
          </cell>
          <cell r="K2829" t="str">
            <v>SPC1-B11-FRONT</v>
          </cell>
          <cell r="M2829">
            <v>0</v>
          </cell>
          <cell r="N2829" t="str">
            <v>REPAIRABLE PART =2</v>
          </cell>
          <cell r="O2829">
            <v>0</v>
          </cell>
          <cell r="P2829">
            <v>0</v>
          </cell>
        </row>
        <row r="2830">
          <cell r="F2830" t="str">
            <v>S-FSPPP37BURRS-UPPER</v>
          </cell>
          <cell r="G2830" t="str">
            <v>UPPER STEADY PAD (L/R) FOR BACK UP ROLL SIZE:235X240X102MM.MAT:S45C,PB75SB15SN10</v>
          </cell>
          <cell r="I2830" t="str">
            <v>Pcs</v>
          </cell>
          <cell r="K2830" t="str">
            <v>SPC1-B11-FRONT</v>
          </cell>
          <cell r="M2830">
            <v>0</v>
          </cell>
          <cell r="N2830" t="str">
            <v>REPAIRABLE PART =2</v>
          </cell>
          <cell r="O2830">
            <v>0</v>
          </cell>
          <cell r="P2830">
            <v>0</v>
          </cell>
        </row>
        <row r="2831">
          <cell r="F2831" t="str">
            <v>S-FSPPP37LOWER-RS-KS</v>
          </cell>
          <cell r="G2831" t="str">
            <v>LOWER STEADY PAD FOR WORK ROLL SIZE:DIA130XL60MM (KS. SUPPLY)</v>
          </cell>
          <cell r="I2831" t="str">
            <v>Pcs</v>
          </cell>
          <cell r="K2831" t="str">
            <v>SPC1-B31-FRONT</v>
          </cell>
          <cell r="M2831">
            <v>0</v>
          </cell>
          <cell r="N2831">
            <v>0</v>
          </cell>
          <cell r="O2831">
            <v>2</v>
          </cell>
          <cell r="P2831">
            <v>0</v>
          </cell>
        </row>
        <row r="2832">
          <cell r="F2832" t="str">
            <v>S-FSPPP37UPPER-RS-KS</v>
          </cell>
          <cell r="G2832" t="str">
            <v>UPPER STEADY PAD FOR WORK ROLL SIZE:DIA110XL55MM (MADE BY KS)</v>
          </cell>
          <cell r="I2832" t="str">
            <v>Pcs</v>
          </cell>
          <cell r="K2832" t="str">
            <v>SPC1-B31-FRONT</v>
          </cell>
          <cell r="M2832">
            <v>0</v>
          </cell>
          <cell r="N2832">
            <v>0</v>
          </cell>
          <cell r="O2832">
            <v>2</v>
          </cell>
          <cell r="P2832">
            <v>0</v>
          </cell>
        </row>
        <row r="2833">
          <cell r="F2833" t="str">
            <v>S-FSPPP390439.9X2826</v>
          </cell>
          <cell r="G2833" t="str">
            <v>SWING PLATE FOR DELIVERY SECTION CARRY OVER TABLE SIZE:437.9</v>
          </cell>
          <cell r="I2833" t="str">
            <v>Set</v>
          </cell>
          <cell r="K2833" t="str">
            <v>SPC2-C31</v>
          </cell>
          <cell r="M2833">
            <v>1</v>
          </cell>
          <cell r="N2833">
            <v>1</v>
          </cell>
          <cell r="O2833">
            <v>0</v>
          </cell>
          <cell r="P2833">
            <v>0</v>
          </cell>
        </row>
        <row r="2834">
          <cell r="F2834" t="str">
            <v>S-FSPPP40000PRV-3001</v>
          </cell>
          <cell r="G2834" t="str">
            <v>REPAIR KIT FOR PRESSURE REDUCING VALVE PRV-3001 FOR FURNACE</v>
          </cell>
          <cell r="I2834" t="str">
            <v>Set</v>
          </cell>
          <cell r="K2834" t="str">
            <v>SPC1-B22-REAR</v>
          </cell>
          <cell r="M2834">
            <v>1</v>
          </cell>
          <cell r="N2834">
            <v>1</v>
          </cell>
          <cell r="O2834">
            <v>1</v>
          </cell>
          <cell r="P2834">
            <v>0</v>
          </cell>
        </row>
        <row r="2835">
          <cell r="F2835" t="str">
            <v>S-FSPPP40000PRV-3101</v>
          </cell>
          <cell r="G2835" t="str">
            <v>REPAIR KIT FOR PRESSURE REDUCING VALVE PRV-3101 FOR FURNACE</v>
          </cell>
          <cell r="I2835" t="str">
            <v>Set</v>
          </cell>
          <cell r="K2835" t="str">
            <v>SPC1-B22-REAR</v>
          </cell>
          <cell r="M2835">
            <v>1</v>
          </cell>
          <cell r="N2835">
            <v>1</v>
          </cell>
          <cell r="O2835">
            <v>2</v>
          </cell>
          <cell r="P2835">
            <v>1</v>
          </cell>
        </row>
        <row r="2836">
          <cell r="F2836" t="str">
            <v>S-FSPPP40000PRV-3501</v>
          </cell>
          <cell r="G2836" t="str">
            <v>REPAIR KIT FOR PRESSURE REDUCING VALVE PRV-3501 FOR FURNACE</v>
          </cell>
          <cell r="I2836" t="str">
            <v>Set</v>
          </cell>
          <cell r="K2836" t="str">
            <v>SPC1-B22-REAR</v>
          </cell>
          <cell r="M2836">
            <v>1</v>
          </cell>
          <cell r="N2836">
            <v>1</v>
          </cell>
          <cell r="O2836">
            <v>1</v>
          </cell>
          <cell r="P2836">
            <v>0</v>
          </cell>
        </row>
        <row r="2837">
          <cell r="F2837" t="str">
            <v>S-FSPPP40000PRV-3601</v>
          </cell>
          <cell r="G2837" t="str">
            <v>REPAIR KIT FOR PRESSURE REDUCING VALVE PRV-3601 FOR FURNACE</v>
          </cell>
          <cell r="I2837" t="str">
            <v>Set</v>
          </cell>
          <cell r="K2837" t="str">
            <v>SPC1-B22-REAR</v>
          </cell>
          <cell r="M2837">
            <v>1</v>
          </cell>
          <cell r="N2837">
            <v>1</v>
          </cell>
          <cell r="O2837">
            <v>1</v>
          </cell>
          <cell r="P2837">
            <v>0</v>
          </cell>
        </row>
        <row r="2838">
          <cell r="F2838" t="str">
            <v>S-FSPPP40000PRV-6001</v>
          </cell>
          <cell r="G2838" t="str">
            <v>REPAIR KIT FOR PRESSURE REDUCING VALVE PRV-6001 FOR APH</v>
          </cell>
          <cell r="I2838" t="str">
            <v>Set</v>
          </cell>
          <cell r="K2838" t="str">
            <v>SPC1-B22-REAR</v>
          </cell>
          <cell r="M2838">
            <v>1</v>
          </cell>
          <cell r="N2838">
            <v>1</v>
          </cell>
          <cell r="O2838">
            <v>1</v>
          </cell>
          <cell r="P2838">
            <v>0</v>
          </cell>
        </row>
        <row r="2839">
          <cell r="F2839" t="str">
            <v>S-FSPPP40000PRV-6101</v>
          </cell>
          <cell r="G2839" t="str">
            <v>REPAIR KIT FOR PRESSURE REDUCING VALVE PRV-6101 FOR APH</v>
          </cell>
          <cell r="I2839" t="str">
            <v>Set</v>
          </cell>
          <cell r="K2839" t="str">
            <v>SPC1-B22-REAR</v>
          </cell>
          <cell r="M2839">
            <v>1</v>
          </cell>
          <cell r="N2839">
            <v>1</v>
          </cell>
          <cell r="O2839">
            <v>1</v>
          </cell>
          <cell r="P2839">
            <v>0</v>
          </cell>
        </row>
        <row r="2840">
          <cell r="F2840" t="str">
            <v>S-FSPPP40000PRV-6301</v>
          </cell>
          <cell r="G2840" t="str">
            <v>REPAIR KIT FOR PRESSURE REDUCING VALVE PRV-6301 FOR APH</v>
          </cell>
          <cell r="I2840" t="str">
            <v>Set</v>
          </cell>
          <cell r="K2840" t="str">
            <v>SPC1-B22-REAR</v>
          </cell>
          <cell r="M2840">
            <v>1</v>
          </cell>
          <cell r="N2840">
            <v>1</v>
          </cell>
          <cell r="O2840">
            <v>1</v>
          </cell>
          <cell r="P2840">
            <v>0</v>
          </cell>
        </row>
        <row r="2841">
          <cell r="F2841" t="str">
            <v>S-FSPPP40000PRV-6501</v>
          </cell>
          <cell r="G2841" t="str">
            <v>REPAIR KIT FOR PRESSURE REDUCING VALVE PRV-6501 FOR APH</v>
          </cell>
          <cell r="I2841" t="str">
            <v>Set</v>
          </cell>
          <cell r="K2841" t="str">
            <v>SPC1-B22-REAR</v>
          </cell>
          <cell r="M2841">
            <v>1</v>
          </cell>
          <cell r="N2841">
            <v>1</v>
          </cell>
          <cell r="O2841">
            <v>1</v>
          </cell>
          <cell r="P2841">
            <v>0</v>
          </cell>
        </row>
        <row r="2842">
          <cell r="F2842" t="str">
            <v>S-FSPPP40FORAIRDRYER</v>
          </cell>
          <cell r="G2842" t="str">
            <v>SPARE PART FOR "ORION" AIR DRYER MODEL:RAX380F-WE</v>
          </cell>
          <cell r="I2842" t="str">
            <v>Set</v>
          </cell>
          <cell r="K2842" t="str">
            <v>SPC2-A14</v>
          </cell>
          <cell r="M2842">
            <v>1</v>
          </cell>
          <cell r="N2842">
            <v>1</v>
          </cell>
          <cell r="O2842">
            <v>0</v>
          </cell>
          <cell r="P2842">
            <v>0</v>
          </cell>
        </row>
        <row r="2843">
          <cell r="F2843" t="str">
            <v>S-FSPPP410000NHG-15C</v>
          </cell>
          <cell r="G2843" t="str">
            <v>GEAR PUMP MODEL:NHG-15C "TAIKO" FOR SPM. HYD. CIRCULATION PUMP</v>
          </cell>
          <cell r="I2843" t="str">
            <v>Pcs</v>
          </cell>
          <cell r="K2843" t="str">
            <v>SPC2</v>
          </cell>
          <cell r="M2843">
            <v>0</v>
          </cell>
          <cell r="N2843" t="str">
            <v>REPAIRABLR PART =1</v>
          </cell>
          <cell r="O2843">
            <v>1</v>
          </cell>
          <cell r="P2843">
            <v>0</v>
          </cell>
        </row>
        <row r="2844">
          <cell r="F2844" t="str">
            <v>S-FSPPP41HORIZONNLG2</v>
          </cell>
          <cell r="G2844" t="str">
            <v>GEAR PUMP (HORIZONTAL) WITH COUPLING MODEL:NLG2 FOR RCL POR&amp;TR OIL LUBRICATION CIR.</v>
          </cell>
          <cell r="I2844" t="str">
            <v>Set</v>
          </cell>
          <cell r="K2844" t="str">
            <v>SPC1-C16-FRONT</v>
          </cell>
          <cell r="M2844">
            <v>0</v>
          </cell>
          <cell r="N2844" t="str">
            <v>REPAIRABLE PART=1</v>
          </cell>
          <cell r="O2844">
            <v>0</v>
          </cell>
          <cell r="P2844">
            <v>0</v>
          </cell>
        </row>
        <row r="2845">
          <cell r="F2845" t="str">
            <v>S-FSPPP41SNP1NN-01BA</v>
          </cell>
          <cell r="G2845" t="str">
            <v>HYD.GEAR PUMP MODEL:SNP1NN/1,2RN01BAP1F3NNNN/NNNNN"TULLORA"F</v>
          </cell>
          <cell r="I2845" t="str">
            <v>PCS</v>
          </cell>
          <cell r="K2845" t="str">
            <v>SPC1-B21-FRONT</v>
          </cell>
          <cell r="M2845">
            <v>1</v>
          </cell>
          <cell r="N2845">
            <v>1</v>
          </cell>
          <cell r="O2845">
            <v>0</v>
          </cell>
          <cell r="P2845">
            <v>0</v>
          </cell>
        </row>
        <row r="2846">
          <cell r="F2846" t="str">
            <v>S-FSPPP42SZ321615-RS</v>
          </cell>
          <cell r="G2846" t="str">
            <v>COOLANT PUMP TYPE:SZ3216/2-2.2 IE3 FLOW RATE:15M3/H, 2.2KW F</v>
          </cell>
          <cell r="I2846" t="str">
            <v>PCS</v>
          </cell>
          <cell r="K2846" t="str">
            <v>SPC2-B22</v>
          </cell>
          <cell r="M2846">
            <v>1</v>
          </cell>
          <cell r="N2846">
            <v>1</v>
          </cell>
          <cell r="O2846">
            <v>0</v>
          </cell>
          <cell r="P2846">
            <v>0</v>
          </cell>
        </row>
        <row r="2847">
          <cell r="F2847" t="str">
            <v>S-FSPPP43AW4W08AN000</v>
          </cell>
          <cell r="G2847" t="str">
            <v>HEAD(PISTON) P/N.AW4W08AN000 FOR AIR COM.NO.1-3</v>
          </cell>
          <cell r="I2847" t="str">
            <v>PCS</v>
          </cell>
          <cell r="K2847" t="str">
            <v>SPC1-B32-REAR</v>
          </cell>
          <cell r="M2847">
            <v>1</v>
          </cell>
          <cell r="N2847">
            <v>1</v>
          </cell>
          <cell r="O2847">
            <v>1</v>
          </cell>
          <cell r="P2847">
            <v>0</v>
          </cell>
        </row>
        <row r="2848">
          <cell r="F2848" t="str">
            <v>S-FSPPP443TXD512D750</v>
          </cell>
          <cell r="G2848" t="str">
            <v>PACKING MAT:CSM SIZE:T3XID512XOD750 FOR PICKLING STORAGE TANK MANHOLE COVER P/N.4 DWG.IC-5155-Z30-105</v>
          </cell>
          <cell r="I2848" t="str">
            <v>Pcs</v>
          </cell>
          <cell r="K2848" t="str">
            <v>SPC1-E40-FRONT</v>
          </cell>
          <cell r="M2848">
            <v>2</v>
          </cell>
          <cell r="N2848">
            <v>2</v>
          </cell>
          <cell r="O2848">
            <v>0</v>
          </cell>
          <cell r="P2848">
            <v>0</v>
          </cell>
        </row>
        <row r="2849">
          <cell r="F2849" t="str">
            <v>S-FSPPP443TXW750L650</v>
          </cell>
          <cell r="G2849" t="str">
            <v>PACKING MAT:CSM SIZE:T3XW750XL650 FOR PICKLING STORAGE TANK MANHOLE COVER P/N.3 DWG.IC-5155-Z30-105</v>
          </cell>
          <cell r="I2849" t="str">
            <v>Pcs</v>
          </cell>
          <cell r="K2849" t="str">
            <v>SPC1-E40-FRONT</v>
          </cell>
          <cell r="M2849">
            <v>0</v>
          </cell>
          <cell r="N2849">
            <v>0</v>
          </cell>
          <cell r="O2849">
            <v>0</v>
          </cell>
          <cell r="P2849">
            <v>0</v>
          </cell>
        </row>
        <row r="2850">
          <cell r="F2850" t="str">
            <v>S-FSPPP443X2320X2500</v>
          </cell>
          <cell r="G2850" t="str">
            <v>PACKING MAT:CSM SIZE:T3XID2320XOD2500 FOR PICKLING STORAGE TANK TOP COVER P/N.2 DWG.IC-5155-Z30-103</v>
          </cell>
          <cell r="I2850" t="str">
            <v>Pcs</v>
          </cell>
          <cell r="K2850" t="str">
            <v>SPC1-E40-FRONT</v>
          </cell>
          <cell r="M2850">
            <v>0</v>
          </cell>
          <cell r="N2850">
            <v>0</v>
          </cell>
          <cell r="O2850">
            <v>0</v>
          </cell>
          <cell r="P2850">
            <v>0</v>
          </cell>
        </row>
        <row r="2851">
          <cell r="F2851" t="str">
            <v>S-FSPPP51ETCL065-050</v>
          </cell>
          <cell r="G2851" t="str">
            <v>END SUCTION PUMP MODEL:ETCL065-050-200 CCSAA11A201852 CAP.61M3/H FOR GAF WATER COOLING UNIT</v>
          </cell>
          <cell r="I2851" t="str">
            <v>Pcs.</v>
          </cell>
          <cell r="K2851" t="str">
            <v>SPC2-FLOOR</v>
          </cell>
          <cell r="M2851">
            <v>0</v>
          </cell>
          <cell r="N2851" t="str">
            <v>REPAIRABLE PART=1</v>
          </cell>
          <cell r="O2851">
            <v>0</v>
          </cell>
          <cell r="P2851">
            <v>0</v>
          </cell>
        </row>
        <row r="2852">
          <cell r="F2852" t="str">
            <v>S-FSPPP56SP15P-FF-95</v>
          </cell>
          <cell r="G2852" t="str">
            <v>CENTRIFUGAL PUMPS"THOMPSON"MODEL:SP15P-FF-95 FOR ACID STORAG</v>
          </cell>
          <cell r="I2852" t="str">
            <v>SET</v>
          </cell>
          <cell r="K2852" t="str">
            <v>SPC1-B16-FRONT</v>
          </cell>
          <cell r="M2852">
            <v>0</v>
          </cell>
          <cell r="N2852" t="str">
            <v>REPAIRABLE PART = 2</v>
          </cell>
          <cell r="O2852">
            <v>1</v>
          </cell>
          <cell r="P2852">
            <v>0</v>
          </cell>
        </row>
        <row r="2853">
          <cell r="F2853" t="str">
            <v>S-FSPPP57-53028744-1</v>
          </cell>
          <cell r="G2853" t="str">
            <v>END PLATE HOIST P/N.53028744 Item NO.1 FOR CRANE NO.1, 2,9, 10, 11</v>
          </cell>
          <cell r="I2853" t="str">
            <v>PCS</v>
          </cell>
          <cell r="K2853" t="str">
            <v>SPC2-D31</v>
          </cell>
          <cell r="M2853">
            <v>1</v>
          </cell>
          <cell r="N2853">
            <v>1</v>
          </cell>
          <cell r="O2853">
            <v>0</v>
          </cell>
          <cell r="P2853">
            <v>0</v>
          </cell>
        </row>
        <row r="2854">
          <cell r="F2854" t="str">
            <v>S-FSPPP57-53028882-2</v>
          </cell>
          <cell r="G2854" t="str">
            <v>END PLATE HOIST P/N.53028882 Item NO.2 FOR CRANE NO.1, 2,9, 10, 11</v>
          </cell>
          <cell r="I2854" t="str">
            <v>PCS</v>
          </cell>
          <cell r="K2854" t="str">
            <v>SPC2-D31</v>
          </cell>
          <cell r="M2854">
            <v>1</v>
          </cell>
          <cell r="N2854">
            <v>1</v>
          </cell>
          <cell r="O2854">
            <v>0</v>
          </cell>
          <cell r="P2854">
            <v>0</v>
          </cell>
        </row>
        <row r="2855">
          <cell r="F2855" t="str">
            <v>S-FSPPP5815#38508707</v>
          </cell>
          <cell r="G2855" t="str">
            <v>CLAMP PLATE P/N.10#38508707 MAT:BRASS(C2801P) FOR NARROW LAP SEAM WELDER DWG.IC-1510-Z20-029</v>
          </cell>
          <cell r="I2855" t="str">
            <v>Set</v>
          </cell>
          <cell r="K2855" t="str">
            <v>SPC1-E20-FRONT</v>
          </cell>
          <cell r="M2855">
            <v>0</v>
          </cell>
          <cell r="N2855">
            <v>0</v>
          </cell>
          <cell r="O2855">
            <v>0</v>
          </cell>
          <cell r="P2855">
            <v>0</v>
          </cell>
        </row>
        <row r="2856">
          <cell r="F2856" t="str">
            <v>S-FSPPP5815#38508708</v>
          </cell>
          <cell r="G2856" t="str">
            <v>CLAMP PLATE P/N.11#38508708 MAT:BRASS(C2801P) FOR NARROW LAP SEAM WELDER DWG.IC-1510-Z20-029</v>
          </cell>
          <cell r="I2856" t="str">
            <v>Set</v>
          </cell>
          <cell r="K2856" t="str">
            <v>SPC1-E20-FRONT</v>
          </cell>
          <cell r="M2856">
            <v>0</v>
          </cell>
          <cell r="N2856">
            <v>0</v>
          </cell>
          <cell r="O2856">
            <v>0</v>
          </cell>
          <cell r="P2856">
            <v>0</v>
          </cell>
        </row>
        <row r="2857">
          <cell r="F2857" t="str">
            <v>S-FSPPPLEXIGLOSS-L50</v>
          </cell>
          <cell r="G2857" t="str">
            <v>PLEXIGLOSS FOR LUBRIMAT L50 100X3X120 (P/N.857214)</v>
          </cell>
          <cell r="I2857" t="str">
            <v>Pcs</v>
          </cell>
          <cell r="K2857" t="str">
            <v>SPC1-B31-REAR</v>
          </cell>
          <cell r="M2857">
            <v>1</v>
          </cell>
          <cell r="N2857">
            <v>1</v>
          </cell>
          <cell r="O2857">
            <v>0</v>
          </cell>
          <cell r="P2857">
            <v>0</v>
          </cell>
        </row>
        <row r="2858">
          <cell r="F2858" t="str">
            <v>S-FSPPPLUGSUS1-1/2"</v>
          </cell>
          <cell r="G2858" t="str">
            <v xml:space="preserve">Plug Female Thread 1-1/2"(SUS304)"NITTO"#12P-A SUS-SG (NBR) FOR TOUCH ROLL WATER SUPPLY </v>
          </cell>
          <cell r="I2858" t="str">
            <v>Pcs</v>
          </cell>
          <cell r="K2858" t="str">
            <v>SPC1-B34-FRONT</v>
          </cell>
          <cell r="M2858">
            <v>2</v>
          </cell>
          <cell r="N2858">
            <v>2</v>
          </cell>
          <cell r="O2858">
            <v>2</v>
          </cell>
          <cell r="P2858">
            <v>1</v>
          </cell>
        </row>
        <row r="2859">
          <cell r="F2859" t="str">
            <v>S-FSPP-PRESCALE-LLW</v>
          </cell>
          <cell r="G2859" t="str">
            <v>Prescale Film (Super Low Pressure) LLW Size: 270MM.xL6M. "FU</v>
          </cell>
          <cell r="I2859" t="str">
            <v>Pcs</v>
          </cell>
          <cell r="K2859" t="str">
            <v>SPC1-B41-REAR</v>
          </cell>
          <cell r="M2859">
            <v>2</v>
          </cell>
          <cell r="N2859">
            <v>2</v>
          </cell>
          <cell r="O2859">
            <v>2</v>
          </cell>
          <cell r="P2859">
            <v>1</v>
          </cell>
        </row>
        <row r="2860">
          <cell r="F2860" t="str">
            <v>S-FSPP-PRESCALE-LW</v>
          </cell>
          <cell r="G2860" t="str">
            <v>Prescale film (LW) 270mmx12m.(Low Pressure)</v>
          </cell>
          <cell r="I2860" t="str">
            <v>Pcs</v>
          </cell>
          <cell r="K2860" t="str">
            <v>SPC1-B41-REAR</v>
          </cell>
          <cell r="M2860">
            <v>1</v>
          </cell>
          <cell r="N2860">
            <v>1</v>
          </cell>
          <cell r="O2860">
            <v>1</v>
          </cell>
          <cell r="P2860">
            <v>0</v>
          </cell>
        </row>
        <row r="2861">
          <cell r="F2861" t="str">
            <v>S-FSPP-PRESCALE-MW</v>
          </cell>
          <cell r="G2861" t="str">
            <v>Prescale film (MW) 270mmx12m.(Medium Pressure)</v>
          </cell>
          <cell r="I2861" t="str">
            <v>Pcs</v>
          </cell>
          <cell r="K2861" t="str">
            <v>SPC1-B41-REAR</v>
          </cell>
          <cell r="M2861">
            <v>1</v>
          </cell>
          <cell r="N2861">
            <v>1</v>
          </cell>
          <cell r="O2861">
            <v>1</v>
          </cell>
          <cell r="P2861">
            <v>0</v>
          </cell>
        </row>
        <row r="2862">
          <cell r="F2862" t="str">
            <v>S-FSPPR0212721002836</v>
          </cell>
          <cell r="G2862" t="str">
            <v>SUPPORT ROLL SIZE:OD127XL2100X3836MM.(NEW SUPPORT ROLL URETH</v>
          </cell>
          <cell r="I2862" t="str">
            <v>Roll</v>
          </cell>
          <cell r="K2862" t="str">
            <v>Del.Looper CGL</v>
          </cell>
          <cell r="M2862">
            <v>0</v>
          </cell>
          <cell r="N2862" t="str">
            <v>REPAIRABLE PART=1</v>
          </cell>
          <cell r="O2862">
            <v>0</v>
          </cell>
          <cell r="P2862">
            <v>0</v>
          </cell>
        </row>
        <row r="2863">
          <cell r="F2863" t="str">
            <v>S-FSPPR02OD250X210NN</v>
          </cell>
          <cell r="G2863" t="str">
            <v>NO.1RC SIDE TRIMMER CENTER ROLL OD:250X210MM. ROLL NO.NN-03 (complete set)</v>
          </cell>
          <cell r="I2863" t="str">
            <v>Roll</v>
          </cell>
          <cell r="K2863" t="str">
            <v>Del.Looper CGL</v>
          </cell>
          <cell r="M2863">
            <v>1</v>
          </cell>
          <cell r="N2863">
            <v>1</v>
          </cell>
          <cell r="O2863">
            <v>0</v>
          </cell>
          <cell r="P2863">
            <v>0</v>
          </cell>
        </row>
        <row r="2864">
          <cell r="F2864" t="str">
            <v>S-FSPPR051600HR2555T</v>
          </cell>
          <cell r="G2864" t="str">
            <v>LM RAIL SIZE:1600L FOR THK HR2555T USE RCL THREADING TABLE</v>
          </cell>
          <cell r="I2864" t="str">
            <v>PCS</v>
          </cell>
          <cell r="K2864" t="str">
            <v>SPC1-B38-FRONT</v>
          </cell>
          <cell r="M2864">
            <v>8</v>
          </cell>
          <cell r="N2864">
            <v>8</v>
          </cell>
          <cell r="O2864">
            <v>8</v>
          </cell>
          <cell r="P2864">
            <v>4</v>
          </cell>
        </row>
        <row r="2865">
          <cell r="F2865" t="str">
            <v>S-FSPPR12000WR-UPPER</v>
          </cell>
          <cell r="G2865" t="str">
            <v>CYLINDER ROD FOR WR DECREASE BENDER(UPPER) DWG:IL-2122-ZLO-0</v>
          </cell>
          <cell r="I2865" t="str">
            <v>Pcs</v>
          </cell>
          <cell r="K2865" t="str">
            <v>SPC1-E24-FRONT</v>
          </cell>
          <cell r="M2865">
            <v>0</v>
          </cell>
          <cell r="N2865">
            <v>1</v>
          </cell>
          <cell r="O2865">
            <v>0</v>
          </cell>
          <cell r="P2865">
            <v>0</v>
          </cell>
        </row>
        <row r="2866">
          <cell r="F2866" t="str">
            <v>S-FSPPR1425OD150X130</v>
          </cell>
          <cell r="G2866" t="str">
            <v>EARTH RING MAT:COPPER99.95% SIZE:OD.150XID.90H7XL130MM.DGW.N</v>
          </cell>
          <cell r="I2866" t="str">
            <v>Pcs</v>
          </cell>
          <cell r="K2866" t="str">
            <v>SPC1-B23-FRONT</v>
          </cell>
          <cell r="M2866">
            <v>1</v>
          </cell>
          <cell r="N2866">
            <v>1</v>
          </cell>
          <cell r="O2866">
            <v>1</v>
          </cell>
          <cell r="P2866">
            <v>0</v>
          </cell>
        </row>
        <row r="2867">
          <cell r="F2867" t="str">
            <v>S-FSPPR34-RS-1212235</v>
          </cell>
          <cell r="G2867" t="str">
            <v>BEARING RAIL, LINEAR P/N.1212235 FOR ROLL GRINDER"HERKULES"</v>
          </cell>
          <cell r="I2867" t="str">
            <v>Pcs</v>
          </cell>
          <cell r="K2867" t="str">
            <v>SPC1-B11-REAR</v>
          </cell>
          <cell r="M2867">
            <v>1</v>
          </cell>
          <cell r="N2867">
            <v>1</v>
          </cell>
          <cell r="O2867">
            <v>0</v>
          </cell>
          <cell r="P2867">
            <v>0</v>
          </cell>
        </row>
        <row r="2868">
          <cell r="F2868" t="str">
            <v>S-FSPPR37243-122INCH</v>
          </cell>
          <cell r="G2868" t="str">
            <v>GAS REGULATOR MODEL:243-12 CONNECTOR:2" SCRD ORIFIC:3/4" FOR STEAM BOILER NO.1-6</v>
          </cell>
          <cell r="I2868" t="str">
            <v>Set</v>
          </cell>
          <cell r="K2868" t="str">
            <v>SPC1-B33-REAR</v>
          </cell>
          <cell r="M2868">
            <v>1</v>
          </cell>
          <cell r="N2868">
            <v>1</v>
          </cell>
          <cell r="O2868">
            <v>1</v>
          </cell>
          <cell r="P2868">
            <v>0</v>
          </cell>
        </row>
        <row r="2869">
          <cell r="F2869" t="str">
            <v>S-FSPPRC0346314020A</v>
          </cell>
          <cell r="G2869" t="str">
            <v>HYD.HOSE RCL ENTRY.COIL CAR 20A-6800L:1005+1009[NWP140-19A]</v>
          </cell>
          <cell r="I2869" t="str">
            <v>Pcs</v>
          </cell>
          <cell r="K2869" t="str">
            <v>SPC1-C71-FRONT</v>
          </cell>
          <cell r="M2869">
            <v>1</v>
          </cell>
          <cell r="N2869">
            <v>1</v>
          </cell>
          <cell r="O2869">
            <v>0</v>
          </cell>
          <cell r="P2869">
            <v>0</v>
          </cell>
        </row>
        <row r="2870">
          <cell r="F2870" t="str">
            <v>S-FSPPRC0346314025A</v>
          </cell>
          <cell r="G2870" t="str">
            <v>HYD.HOSE RCL ENTRY.COIL CAR 25A-6900L:1005+1009[NWP140-25A]</v>
          </cell>
          <cell r="I2870" t="str">
            <v>Pcs</v>
          </cell>
          <cell r="K2870" t="str">
            <v>SPC1-D55-FRONT</v>
          </cell>
          <cell r="M2870">
            <v>1</v>
          </cell>
          <cell r="N2870">
            <v>1</v>
          </cell>
          <cell r="O2870">
            <v>0</v>
          </cell>
          <cell r="P2870">
            <v>0</v>
          </cell>
        </row>
        <row r="2871">
          <cell r="F2871" t="str">
            <v>S-FSPPRC05PUSHROD129</v>
          </cell>
          <cell r="G2871" t="str">
            <v>Push Rod Mat:SCM440 P/N.1 Dwg.B*RCL-POR-129 Rev.1</v>
          </cell>
          <cell r="I2871" t="str">
            <v>Pcs</v>
          </cell>
          <cell r="K2871" t="str">
            <v>SPC2-B-FLOOR</v>
          </cell>
          <cell r="M2871">
            <v>2</v>
          </cell>
          <cell r="N2871">
            <v>2</v>
          </cell>
          <cell r="O2871">
            <v>1</v>
          </cell>
          <cell r="P2871">
            <v>0</v>
          </cell>
        </row>
        <row r="2872">
          <cell r="F2872" t="str">
            <v>S-FSPPRC07304TC160</v>
          </cell>
          <cell r="G2872" t="str">
            <v>Air Cylinder Model: CS2T160-1580-DCP6050P (1-4 PC/LOT) "SMC"</v>
          </cell>
          <cell r="I2872" t="str">
            <v>Set</v>
          </cell>
          <cell r="K2872" t="str">
            <v>SPC2-A14</v>
          </cell>
          <cell r="M2872">
            <v>1</v>
          </cell>
          <cell r="N2872">
            <v>1</v>
          </cell>
          <cell r="O2872">
            <v>1</v>
          </cell>
          <cell r="P2872">
            <v>0</v>
          </cell>
        </row>
        <row r="2873">
          <cell r="F2873" t="str">
            <v>S-FSPPRC09304FB200</v>
          </cell>
          <cell r="G2873" t="str">
            <v>Air Cylinder Model: CS1B0-BWP24-150 "SMC"</v>
          </cell>
          <cell r="I2873" t="str">
            <v>Set</v>
          </cell>
          <cell r="K2873" t="str">
            <v>SPC2-A23</v>
          </cell>
          <cell r="M2873">
            <v>1</v>
          </cell>
          <cell r="N2873">
            <v>1</v>
          </cell>
          <cell r="O2873">
            <v>1</v>
          </cell>
          <cell r="P2873">
            <v>0</v>
          </cell>
        </row>
        <row r="2874">
          <cell r="F2874" t="str">
            <v>S-FSPPRC12304TC200</v>
          </cell>
          <cell r="G2874" t="str">
            <v>Air Cylinder Model: CS1B0-BWP25-145 "SMC" RCL.ENT.SHEAR</v>
          </cell>
          <cell r="I2874" t="str">
            <v>Set</v>
          </cell>
          <cell r="K2874" t="str">
            <v>SPC2-A23</v>
          </cell>
          <cell r="M2874">
            <v>1</v>
          </cell>
          <cell r="N2874">
            <v>1</v>
          </cell>
          <cell r="O2874">
            <v>1</v>
          </cell>
          <cell r="P2874">
            <v>0</v>
          </cell>
        </row>
        <row r="2875">
          <cell r="F2875" t="str">
            <v>S-FSPPRC13304CB125</v>
          </cell>
          <cell r="G2875" t="str">
            <v>Air Cylinder Model: CS2A2-BWP13-350 "SMC"</v>
          </cell>
          <cell r="I2875" t="str">
            <v>Set</v>
          </cell>
          <cell r="K2875" t="str">
            <v>SPC2-A23</v>
          </cell>
          <cell r="M2875">
            <v>1</v>
          </cell>
          <cell r="N2875">
            <v>1</v>
          </cell>
          <cell r="O2875">
            <v>1</v>
          </cell>
          <cell r="P2875">
            <v>0</v>
          </cell>
        </row>
        <row r="2876">
          <cell r="F2876" t="str">
            <v>S-FSPPRC14304TC200</v>
          </cell>
          <cell r="G2876" t="str">
            <v>Air Cylinder Model: CS1T200-210-XC86D "SMC" RCL.No.1 PINCH</v>
          </cell>
          <cell r="I2876" t="str">
            <v>Set</v>
          </cell>
          <cell r="K2876" t="str">
            <v>SPC2-A23</v>
          </cell>
          <cell r="M2876">
            <v>1</v>
          </cell>
          <cell r="N2876">
            <v>1</v>
          </cell>
          <cell r="O2876">
            <v>1</v>
          </cell>
          <cell r="P2876">
            <v>0</v>
          </cell>
        </row>
        <row r="2877">
          <cell r="F2877" t="str">
            <v>S-FSPPRC1547520A4215</v>
          </cell>
          <cell r="G2877" t="str">
            <v>RCL.WELDER WATER HOSE CHILLER F-35-20AX4215(FITTING MAT.SUS)</v>
          </cell>
          <cell r="I2877" t="str">
            <v>Pcs</v>
          </cell>
          <cell r="K2877" t="str">
            <v>SPC1-HOSE</v>
          </cell>
          <cell r="M2877">
            <v>2</v>
          </cell>
          <cell r="N2877">
            <v>2</v>
          </cell>
          <cell r="O2877">
            <v>1</v>
          </cell>
          <cell r="P2877">
            <v>1</v>
          </cell>
        </row>
        <row r="2878">
          <cell r="F2878" t="str">
            <v>S-FSPPRC16304FA200</v>
          </cell>
          <cell r="G2878" t="str">
            <v>Air Cylinder Model:CS1F200-170-XC86D "SMC"</v>
          </cell>
          <cell r="I2878" t="str">
            <v>Set</v>
          </cell>
          <cell r="K2878" t="str">
            <v>SPC2-A23</v>
          </cell>
          <cell r="M2878">
            <v>1</v>
          </cell>
          <cell r="N2878">
            <v>1</v>
          </cell>
          <cell r="O2878">
            <v>1</v>
          </cell>
          <cell r="P2878">
            <v>0</v>
          </cell>
        </row>
        <row r="2879">
          <cell r="F2879" t="str">
            <v>S-FSPPRC18304TC125</v>
          </cell>
          <cell r="G2879" t="str">
            <v>Air Cylinder Model: CS2A2-BWP14-1000 "SMC"</v>
          </cell>
          <cell r="I2879" t="str">
            <v>Set</v>
          </cell>
          <cell r="K2879" t="str">
            <v>SPC2-A23</v>
          </cell>
          <cell r="M2879">
            <v>1</v>
          </cell>
          <cell r="N2879">
            <v>1</v>
          </cell>
          <cell r="O2879">
            <v>1</v>
          </cell>
          <cell r="P2879">
            <v>0</v>
          </cell>
        </row>
        <row r="2880">
          <cell r="F2880" t="str">
            <v>S-FSPPRC26304CB200</v>
          </cell>
          <cell r="G2880" t="str">
            <v>Air Cylinder Model: CS1D200-100-XC86D "SMC"</v>
          </cell>
          <cell r="I2880" t="str">
            <v>Set</v>
          </cell>
          <cell r="K2880" t="str">
            <v>SPC2-A23</v>
          </cell>
          <cell r="M2880">
            <v>1</v>
          </cell>
          <cell r="N2880">
            <v>1</v>
          </cell>
          <cell r="O2880">
            <v>1</v>
          </cell>
          <cell r="P2880">
            <v>0</v>
          </cell>
        </row>
        <row r="2881">
          <cell r="F2881" t="str">
            <v>S-FSPPRC28304TC200</v>
          </cell>
          <cell r="G2881" t="str">
            <v>Air Cylinder Model: CS1T200-210-XC86D "SMC" RCL.OILER PINCH</v>
          </cell>
          <cell r="I2881" t="str">
            <v>Set</v>
          </cell>
          <cell r="K2881" t="str">
            <v>SPC2-A23</v>
          </cell>
          <cell r="M2881">
            <v>1</v>
          </cell>
          <cell r="N2881">
            <v>1</v>
          </cell>
          <cell r="O2881">
            <v>1</v>
          </cell>
          <cell r="P2881">
            <v>0</v>
          </cell>
        </row>
        <row r="2882">
          <cell r="F2882" t="str">
            <v>S-FSPPRC30304TC200</v>
          </cell>
          <cell r="G2882" t="str">
            <v>Air Cylinder Model: CS1B0-BWP25-145 "SMC" RCL.DEL.SHEAR</v>
          </cell>
          <cell r="I2882" t="str">
            <v>Set</v>
          </cell>
          <cell r="K2882" t="str">
            <v>SPC2-A23</v>
          </cell>
          <cell r="M2882">
            <v>1</v>
          </cell>
          <cell r="N2882">
            <v>1</v>
          </cell>
          <cell r="O2882">
            <v>1</v>
          </cell>
          <cell r="P2882">
            <v>0</v>
          </cell>
        </row>
        <row r="2883">
          <cell r="F2883" t="str">
            <v>S-FSPPRC32304CB160</v>
          </cell>
          <cell r="G2883" t="str">
            <v>Air Cylinder Model: CS2D160-100-XC86D "SMC"</v>
          </cell>
          <cell r="I2883" t="str">
            <v>Set</v>
          </cell>
          <cell r="K2883" t="str">
            <v>SPC2-A23</v>
          </cell>
          <cell r="M2883">
            <v>1</v>
          </cell>
          <cell r="N2883">
            <v>1</v>
          </cell>
          <cell r="O2883">
            <v>1</v>
          </cell>
          <cell r="P2883">
            <v>0</v>
          </cell>
        </row>
        <row r="2884">
          <cell r="F2884" t="str">
            <v>S-FSPPRC33002SHAFT</v>
          </cell>
          <cell r="G2884" t="str">
            <v>Shaft P/N.3 Dwg.B-RCL-DTTR-111</v>
          </cell>
          <cell r="I2884" t="str">
            <v>Pcs</v>
          </cell>
          <cell r="K2884" t="str">
            <v>SPC1-B34-FRONT</v>
          </cell>
          <cell r="M2884">
            <v>1</v>
          </cell>
          <cell r="N2884">
            <v>1</v>
          </cell>
          <cell r="O2884">
            <v>1</v>
          </cell>
          <cell r="P2884">
            <v>0</v>
          </cell>
        </row>
        <row r="2885">
          <cell r="F2885" t="str">
            <v>S-FSPPRC34PUSHROD129</v>
          </cell>
          <cell r="G2885" t="str">
            <v>Push Rod Mat:SCM440 P/N.1 Dwg.B*RCL-TEN-129</v>
          </cell>
          <cell r="I2885" t="str">
            <v>Pcs</v>
          </cell>
          <cell r="K2885" t="str">
            <v>SPC2-B-FLOOR</v>
          </cell>
          <cell r="M2885">
            <v>1</v>
          </cell>
          <cell r="N2885">
            <v>1</v>
          </cell>
          <cell r="O2885">
            <v>1</v>
          </cell>
          <cell r="P2885">
            <v>0</v>
          </cell>
        </row>
        <row r="2886">
          <cell r="F2886" t="str">
            <v>S-FSPPRC3846314020A</v>
          </cell>
          <cell r="G2886" t="str">
            <v>HYD.HOSE RCL DEL.COIL CAR 20A-7100L:1005+1009[NWP140-19A]</v>
          </cell>
          <cell r="I2886" t="str">
            <v>Pcs</v>
          </cell>
          <cell r="K2886" t="str">
            <v>SPC1-C71-FRONT</v>
          </cell>
          <cell r="M2886">
            <v>1</v>
          </cell>
          <cell r="N2886">
            <v>1</v>
          </cell>
          <cell r="O2886">
            <v>0</v>
          </cell>
          <cell r="P2886">
            <v>0</v>
          </cell>
        </row>
        <row r="2887">
          <cell r="F2887" t="str">
            <v>S-FSPPRC3846314025A</v>
          </cell>
          <cell r="G2887" t="str">
            <v>HYD.HOSE RCL DEL.COIL CAR 25A-7200L:1005+1009[NWP140-25A]</v>
          </cell>
          <cell r="I2887" t="str">
            <v>Pcs</v>
          </cell>
          <cell r="K2887" t="str">
            <v>SPC1-D53-FRONT</v>
          </cell>
          <cell r="M2887">
            <v>1</v>
          </cell>
          <cell r="N2887">
            <v>1</v>
          </cell>
          <cell r="O2887">
            <v>0</v>
          </cell>
          <cell r="P2887">
            <v>0</v>
          </cell>
        </row>
        <row r="2888">
          <cell r="F2888" t="str">
            <v>S-FSPPRCL-EDP-105-3</v>
          </cell>
          <cell r="G2888" t="str">
            <v>MC Nylon for EDP Drawing No.RCL-EDP-105 Part No.3</v>
          </cell>
          <cell r="I2888" t="str">
            <v>Pcs</v>
          </cell>
          <cell r="K2888" t="str">
            <v>SPC1-MCNILON2</v>
          </cell>
          <cell r="M2888">
            <v>1</v>
          </cell>
          <cell r="N2888">
            <v>1</v>
          </cell>
          <cell r="O2888">
            <v>1</v>
          </cell>
          <cell r="P2888">
            <v>0</v>
          </cell>
        </row>
        <row r="2889">
          <cell r="F2889" t="str">
            <v>S-FSPPRCL-EDP-105-5</v>
          </cell>
          <cell r="G2889" t="str">
            <v>MC Nylon for EDP Drawing No.RCL-EDP-105 Part No.5</v>
          </cell>
          <cell r="I2889" t="str">
            <v>Pcs.</v>
          </cell>
          <cell r="K2889" t="str">
            <v>SPC1-MCNILON2</v>
          </cell>
          <cell r="M2889">
            <v>0</v>
          </cell>
          <cell r="N2889" t="str">
            <v>ACTUAL=1</v>
          </cell>
          <cell r="O2889">
            <v>0</v>
          </cell>
          <cell r="P2889">
            <v>0</v>
          </cell>
        </row>
        <row r="2890">
          <cell r="F2890" t="str">
            <v>S-FSPPRCL-WGA-502-2</v>
          </cell>
          <cell r="G2890" t="str">
            <v>MC Nylon for WGA Drawing No.RCL-WGA-502 Part No.2</v>
          </cell>
          <cell r="I2890" t="str">
            <v>Pcs</v>
          </cell>
          <cell r="K2890" t="str">
            <v>SPC1-MCNILON2</v>
          </cell>
          <cell r="M2890">
            <v>2</v>
          </cell>
          <cell r="N2890">
            <v>2</v>
          </cell>
          <cell r="O2890">
            <v>2</v>
          </cell>
          <cell r="P2890">
            <v>1</v>
          </cell>
        </row>
        <row r="2891">
          <cell r="F2891" t="str">
            <v>S-FSPPS0414260X200X1</v>
          </cell>
          <cell r="G2891" t="str">
            <v>Sleeve SIZE:260X200X200X125MM MAT:S45C P/N 2 DWG.IC-3210-Z30-029 FOR PL RINSE TANK</v>
          </cell>
          <cell r="I2891" t="str">
            <v>Pcs.</v>
          </cell>
          <cell r="K2891" t="str">
            <v>SPC1-E21-FRONT</v>
          </cell>
          <cell r="M2891">
            <v>2</v>
          </cell>
          <cell r="N2891">
            <v>2</v>
          </cell>
          <cell r="O2891">
            <v>2</v>
          </cell>
          <cell r="P2891">
            <v>1</v>
          </cell>
        </row>
        <row r="2892">
          <cell r="F2892" t="str">
            <v>S-FSPPS0452D270XL138</v>
          </cell>
          <cell r="G2892" t="str">
            <v xml:space="preserve">SLEEVE MAT:S45C(HARD CHROME), SIZE:OD270/220XID200XL138.5MM., P/N.1 DWG.IC3230-Z30-029 FOR PKL CHOCK SUPPORT </v>
          </cell>
          <cell r="I2892" t="str">
            <v>Pcs.</v>
          </cell>
          <cell r="K2892" t="str">
            <v>SPC1-E21-FRONT</v>
          </cell>
          <cell r="M2892">
            <v>4</v>
          </cell>
          <cell r="N2892">
            <v>4</v>
          </cell>
          <cell r="O2892">
            <v>4</v>
          </cell>
          <cell r="P2892">
            <v>2</v>
          </cell>
        </row>
        <row r="2893">
          <cell r="F2893" t="str">
            <v>S-FSPPS0462DI260X475</v>
          </cell>
          <cell r="G2893" t="str">
            <v>SLEEVE MAT:FCD55 DIA:260X475L FOR DELIVERY SECTION SCRAP BAL</v>
          </cell>
          <cell r="I2893" t="str">
            <v>Pcs</v>
          </cell>
          <cell r="K2893" t="str">
            <v>SPC2-C24</v>
          </cell>
          <cell r="M2893">
            <v>0</v>
          </cell>
          <cell r="N2893">
            <v>0</v>
          </cell>
          <cell r="O2893">
            <v>0</v>
          </cell>
          <cell r="P2893">
            <v>0</v>
          </cell>
        </row>
        <row r="2894">
          <cell r="F2894" t="str">
            <v>S-FSPPS051FA200AB210</v>
          </cell>
          <cell r="G2894" t="str">
            <v>SEAL KIT HYD.CYLINDER CPL MODEL:FF-SA-1FA200AB210DBA-BDA</v>
          </cell>
          <cell r="I2894" t="str">
            <v>SET</v>
          </cell>
          <cell r="K2894" t="str">
            <v>SPC1-C11-REAR</v>
          </cell>
          <cell r="M2894">
            <v>2</v>
          </cell>
          <cell r="N2894">
            <v>2</v>
          </cell>
          <cell r="O2894">
            <v>2</v>
          </cell>
          <cell r="P2894">
            <v>0</v>
          </cell>
        </row>
        <row r="2895">
          <cell r="F2895" t="str">
            <v>S-FSPPS051FA200AB240</v>
          </cell>
          <cell r="G2895" t="str">
            <v>SEAL KIT HYD.CYLINDER CPL MODEL:FF-SA-1FA200AB240ABD</v>
          </cell>
          <cell r="I2895" t="str">
            <v>SET</v>
          </cell>
          <cell r="K2895" t="str">
            <v>SPC1-C11-REAR</v>
          </cell>
          <cell r="M2895">
            <v>2</v>
          </cell>
          <cell r="N2895">
            <v>2</v>
          </cell>
          <cell r="O2895">
            <v>2</v>
          </cell>
          <cell r="P2895">
            <v>0</v>
          </cell>
        </row>
        <row r="2896">
          <cell r="F2896" t="str">
            <v>S-FSPPS05TC250140300</v>
          </cell>
          <cell r="G2896" t="str">
            <v>SEAL KIT MODEL:TC250X140X300ST FOR RCL POR.SHIFT HY.CYL.</v>
          </cell>
          <cell r="I2896" t="str">
            <v>Set</v>
          </cell>
          <cell r="K2896" t="str">
            <v>SPC1-C11-FRONT</v>
          </cell>
          <cell r="M2896">
            <v>1</v>
          </cell>
          <cell r="N2896">
            <v>3</v>
          </cell>
          <cell r="O2896">
            <v>1</v>
          </cell>
          <cell r="P2896">
            <v>0</v>
          </cell>
        </row>
        <row r="2897">
          <cell r="F2897" t="str">
            <v>S-FSPPS09000-SP-SGEN</v>
          </cell>
          <cell r="G2897" t="str">
            <v>SEAL SET TYPE:SP-SGEN FOR HOIST GEAR BOX CRANE NO.1,2,7,9,10</v>
          </cell>
          <cell r="I2897" t="str">
            <v>Pcs</v>
          </cell>
          <cell r="K2897" t="str">
            <v>SPC1-B36-REAR</v>
          </cell>
          <cell r="M2897">
            <v>2</v>
          </cell>
          <cell r="N2897">
            <v>2</v>
          </cell>
          <cell r="O2897">
            <v>2</v>
          </cell>
          <cell r="P2897">
            <v>1</v>
          </cell>
        </row>
        <row r="2898">
          <cell r="F2898" t="str">
            <v>S-FSPPS11QS310095ZZV</v>
          </cell>
          <cell r="G2898" t="str">
            <v>SEGMENT SEAL QS310 SIZE:095 MAT:ZZVS FOR THERMAL CROWN CONTROL FAN</v>
          </cell>
          <cell r="I2898" t="str">
            <v>Pcs</v>
          </cell>
          <cell r="K2898" t="str">
            <v>SPC1-E20-FRONT</v>
          </cell>
          <cell r="M2898">
            <v>1</v>
          </cell>
          <cell r="N2898">
            <v>1</v>
          </cell>
          <cell r="O2898">
            <v>0</v>
          </cell>
          <cell r="P2898">
            <v>0</v>
          </cell>
        </row>
        <row r="2899">
          <cell r="F2899" t="str">
            <v>S-FSPPS11QS310125ZZV</v>
          </cell>
          <cell r="G2899" t="str">
            <v>SEGMENT SEAL QS310 SIZE:125 MAT:ZZVS FOR PHS RECUPERATOR FAN</v>
          </cell>
          <cell r="I2899" t="str">
            <v>Pcs</v>
          </cell>
          <cell r="K2899" t="str">
            <v>SPC1-E20-FRONT</v>
          </cell>
          <cell r="M2899">
            <v>1</v>
          </cell>
          <cell r="N2899">
            <v>1</v>
          </cell>
          <cell r="O2899">
            <v>0</v>
          </cell>
          <cell r="P2899">
            <v>0</v>
          </cell>
        </row>
        <row r="2900">
          <cell r="F2900" t="str">
            <v>S-FSPPS11QS310130ZZV</v>
          </cell>
          <cell r="G2900" t="str">
            <v>SEGMENT SEAL QS310 SIZE:130 MAT:ZZVS FOR GJC COOLING FAN #1-6</v>
          </cell>
          <cell r="I2900" t="str">
            <v>Pcs</v>
          </cell>
          <cell r="K2900" t="str">
            <v>SPC1-E20-FRONT</v>
          </cell>
          <cell r="M2900">
            <v>1</v>
          </cell>
          <cell r="N2900">
            <v>1</v>
          </cell>
          <cell r="O2900">
            <v>0</v>
          </cell>
          <cell r="P2900">
            <v>0</v>
          </cell>
        </row>
        <row r="2901">
          <cell r="F2901" t="str">
            <v>S-FSPPS1552D50XL1055</v>
          </cell>
          <cell r="G2901" t="str">
            <v>SHAFT SIZE:D50XL1,055MM.MAT:S45C FOR TOP ROLL DUST COLLECTOR</v>
          </cell>
          <cell r="I2901" t="str">
            <v>Pcs</v>
          </cell>
          <cell r="K2901" t="str">
            <v>SPC1-N22-FRONT</v>
          </cell>
          <cell r="M2901">
            <v>1</v>
          </cell>
          <cell r="N2901">
            <v>1</v>
          </cell>
          <cell r="O2901">
            <v>1</v>
          </cell>
          <cell r="P2901">
            <v>0</v>
          </cell>
        </row>
        <row r="2902">
          <cell r="F2902" t="str">
            <v>S-FSPPS1552WTFO1598S</v>
          </cell>
          <cell r="G2902" t="str">
            <v>SHAFT MAT:S45C FOR RTS COMBUSTION AIR FAN DWG.WTFO-1598(S)</v>
          </cell>
          <cell r="I2902" t="str">
            <v>PCS</v>
          </cell>
          <cell r="K2902" t="str">
            <v>SPC2-B33</v>
          </cell>
          <cell r="M2902">
            <v>1</v>
          </cell>
          <cell r="N2902">
            <v>1</v>
          </cell>
          <cell r="O2902">
            <v>0</v>
          </cell>
          <cell r="P2902">
            <v>0</v>
          </cell>
        </row>
        <row r="2903">
          <cell r="F2903" t="str">
            <v>S-FSPPS1552WTFO1599S</v>
          </cell>
          <cell r="G2903" t="str">
            <v>SHAFT MAT:S45C FOR RTS PILOT AIR  FAN DWG.WTFO-1599(S)</v>
          </cell>
          <cell r="I2903" t="str">
            <v>PCS</v>
          </cell>
          <cell r="K2903" t="str">
            <v>SPC2-B33</v>
          </cell>
          <cell r="M2903">
            <v>1</v>
          </cell>
          <cell r="N2903">
            <v>1</v>
          </cell>
          <cell r="O2903">
            <v>0</v>
          </cell>
          <cell r="P2903">
            <v>0</v>
          </cell>
        </row>
        <row r="2904">
          <cell r="F2904" t="str">
            <v>S-FSPPS1552WTFO1911S</v>
          </cell>
          <cell r="G2904" t="str">
            <v>SHAFT MAT:S45C FOR POT PIT COOLING FAN DWG.WTFO-1911(S)</v>
          </cell>
          <cell r="I2904" t="str">
            <v>PCS</v>
          </cell>
          <cell r="K2904" t="str">
            <v>SPC2-B33</v>
          </cell>
          <cell r="M2904">
            <v>1</v>
          </cell>
          <cell r="N2904">
            <v>1</v>
          </cell>
          <cell r="O2904">
            <v>0</v>
          </cell>
          <cell r="P2904">
            <v>0</v>
          </cell>
        </row>
        <row r="2905">
          <cell r="F2905" t="str">
            <v>S-FSPPS1552WTFO1912S</v>
          </cell>
          <cell r="G2905" t="str">
            <v>SHAFT MAT:S45C FOR APH AIR SEAL FAN DWG.WTFO-1912(S)</v>
          </cell>
          <cell r="I2905" t="str">
            <v>PCS</v>
          </cell>
          <cell r="K2905" t="str">
            <v>SPC2-B33</v>
          </cell>
          <cell r="M2905">
            <v>1</v>
          </cell>
          <cell r="N2905">
            <v>1</v>
          </cell>
          <cell r="O2905">
            <v>0</v>
          </cell>
          <cell r="P2905">
            <v>0</v>
          </cell>
        </row>
        <row r="2906">
          <cell r="F2906" t="str">
            <v>S-FSPPS1552WTFO1913S</v>
          </cell>
          <cell r="G2906" t="str">
            <v>SHAFT MAT:S45C FOR APH AIR PAD FAN DWG.WTFO-1913(S)</v>
          </cell>
          <cell r="I2906" t="str">
            <v>PCS</v>
          </cell>
          <cell r="K2906" t="str">
            <v>SPC2-B33</v>
          </cell>
          <cell r="M2906">
            <v>1</v>
          </cell>
          <cell r="N2906">
            <v>1</v>
          </cell>
          <cell r="O2906">
            <v>0</v>
          </cell>
          <cell r="P2906">
            <v>0</v>
          </cell>
        </row>
        <row r="2907">
          <cell r="F2907" t="str">
            <v>S-FSPPS1552WTFO1914B</v>
          </cell>
          <cell r="G2907" t="str">
            <v>SHAFT MAT:S45C FOR NO.1 APC COOLING FAN DWG.WTFO-1914B(S)</v>
          </cell>
          <cell r="I2907" t="str">
            <v>PCS</v>
          </cell>
          <cell r="K2907" t="str">
            <v>SPC2-B33</v>
          </cell>
          <cell r="M2907">
            <v>1</v>
          </cell>
          <cell r="N2907">
            <v>1</v>
          </cell>
          <cell r="O2907">
            <v>0</v>
          </cell>
          <cell r="P2907">
            <v>0</v>
          </cell>
        </row>
        <row r="2908">
          <cell r="F2908" t="str">
            <v>S-FSPPS1563DI160X828</v>
          </cell>
          <cell r="G2908" t="str">
            <v>SHAFT MAT:S45C+N DIA:160X828L FOR DELIVERY SECTION SCRAP BAL</v>
          </cell>
          <cell r="I2908" t="str">
            <v>Pcs</v>
          </cell>
          <cell r="K2908" t="str">
            <v>SPC2-C24</v>
          </cell>
          <cell r="M2908">
            <v>1</v>
          </cell>
          <cell r="N2908">
            <v>1</v>
          </cell>
          <cell r="O2908">
            <v>1</v>
          </cell>
          <cell r="P2908">
            <v>0</v>
          </cell>
        </row>
        <row r="2909">
          <cell r="F2909" t="str">
            <v>S-FSPPS15AW4W08AP000</v>
          </cell>
          <cell r="G2909" t="str">
            <v>SHAFT(PISTON) P/N.AW4W08AP000 FOR AIR COM.NO.1-3</v>
          </cell>
          <cell r="I2909" t="str">
            <v>PCS</v>
          </cell>
          <cell r="K2909" t="str">
            <v>SPC1-B32-REAR</v>
          </cell>
          <cell r="M2909">
            <v>1</v>
          </cell>
          <cell r="N2909">
            <v>1</v>
          </cell>
          <cell r="O2909">
            <v>1</v>
          </cell>
          <cell r="P2909">
            <v>0</v>
          </cell>
        </row>
        <row r="2910">
          <cell r="F2910" t="str">
            <v>S-FSPPS16400010K-65A</v>
          </cell>
          <cell r="G2910" t="str">
            <v>Y-STRAINER MAT:UPVC SCH:80 SIZE:10K-65A(2-1/2")</v>
          </cell>
          <cell r="I2910" t="str">
            <v>Ea</v>
          </cell>
          <cell r="K2910" t="str">
            <v>SPC1-D36-REAR</v>
          </cell>
          <cell r="M2910">
            <v>2</v>
          </cell>
          <cell r="N2910">
            <v>2</v>
          </cell>
          <cell r="O2910">
            <v>2</v>
          </cell>
          <cell r="P2910">
            <v>1</v>
          </cell>
        </row>
        <row r="2911">
          <cell r="F2911" t="str">
            <v>S-FSPPS1640080AX435L</v>
          </cell>
          <cell r="G2911" t="str">
            <v>UPVC Y-SRAINER SIZE:80AX435L FOR ACID CLEANING SYSTEM</v>
          </cell>
          <cell r="I2911" t="str">
            <v>PCS</v>
          </cell>
          <cell r="K2911" t="str">
            <v>SPC1-D36-REAR</v>
          </cell>
          <cell r="M2911">
            <v>3</v>
          </cell>
          <cell r="N2911">
            <v>3</v>
          </cell>
          <cell r="O2911">
            <v>1</v>
          </cell>
          <cell r="P2911">
            <v>0</v>
          </cell>
        </row>
        <row r="2912">
          <cell r="F2912" t="str">
            <v>S-FSPPS19250ES83YYSP</v>
          </cell>
          <cell r="G2912" t="str">
            <v>MECHANICAL SEAL TYPE:250-ES83-YYSP DWG:IC-8315-Z80-001 FOR SINK ROLL CLEANING SECTION</v>
          </cell>
          <cell r="I2912" t="str">
            <v>Set</v>
          </cell>
          <cell r="K2912" t="str">
            <v>SPC1-B26-REAR</v>
          </cell>
          <cell r="M2912">
            <v>0</v>
          </cell>
          <cell r="N2912" t="str">
            <v>ORDER=2</v>
          </cell>
          <cell r="O2912">
            <v>2</v>
          </cell>
          <cell r="P2912">
            <v>0</v>
          </cell>
        </row>
        <row r="2913">
          <cell r="F2913" t="str">
            <v>S-FSPPS19250SINKROLL</v>
          </cell>
          <cell r="G2913" t="str">
            <v>SINGLE RUBBER BELLOW SINK ROLL SEAL SIZE:250MM.MAT:CAR/SIC/SS FOR SINK ROLL</v>
          </cell>
          <cell r="I2913" t="str">
            <v>Set</v>
          </cell>
          <cell r="K2913" t="str">
            <v>SPC1-B26-REAR</v>
          </cell>
          <cell r="M2913">
            <v>2</v>
          </cell>
          <cell r="N2913">
            <v>2</v>
          </cell>
          <cell r="O2913">
            <v>2</v>
          </cell>
          <cell r="P2913">
            <v>0</v>
          </cell>
        </row>
        <row r="2914">
          <cell r="F2914" t="str">
            <v>S-FSPPS2973-15018014</v>
          </cell>
          <cell r="G2914" t="str">
            <v>OIL SEAL TB150X180X14 MAT:FKM ''NOK'' FOR FURNACE ROLL</v>
          </cell>
          <cell r="I2914" t="str">
            <v>PCS</v>
          </cell>
          <cell r="K2914" t="str">
            <v>SPC1-C22-FRONT</v>
          </cell>
          <cell r="M2914">
            <v>5</v>
          </cell>
          <cell r="N2914">
            <v>5</v>
          </cell>
          <cell r="O2914">
            <v>0</v>
          </cell>
          <cell r="P2914">
            <v>0</v>
          </cell>
        </row>
        <row r="2915">
          <cell r="F2915" t="str">
            <v>S-FSPPS50JA050UCH150</v>
          </cell>
          <cell r="G2915" t="str">
            <v>WORM SHAFT FOR SCREW JACH TYPE:JA050 UCH 150SJKT</v>
          </cell>
          <cell r="I2915" t="str">
            <v>PCS</v>
          </cell>
          <cell r="K2915" t="str">
            <v>SPC1-B12-REAR</v>
          </cell>
          <cell r="M2915">
            <v>0</v>
          </cell>
          <cell r="N2915">
            <v>0</v>
          </cell>
          <cell r="O2915">
            <v>0</v>
          </cell>
          <cell r="P2915">
            <v>0</v>
          </cell>
        </row>
        <row r="2916">
          <cell r="F2916" t="str">
            <v>S-FSPPS51000000TDZ-7</v>
          </cell>
          <cell r="G2916" t="str">
            <v>PRESSURE SWITCH MODEL:TDZ-7 MAX PRESS.70MPA "TAIHEI BOEKI" FOR SPM HYD.SYS.</v>
          </cell>
          <cell r="I2916" t="str">
            <v>PCS</v>
          </cell>
          <cell r="K2916" t="str">
            <v>SPC1-C38-REAR</v>
          </cell>
          <cell r="M2916">
            <v>0</v>
          </cell>
          <cell r="N2916" t="str">
            <v>REPAIRABLE PART=2</v>
          </cell>
          <cell r="O2916">
            <v>0</v>
          </cell>
          <cell r="P2916">
            <v>0</v>
          </cell>
        </row>
        <row r="2917">
          <cell r="F2917" t="str">
            <v>S-FSPPS51TAIHEITDZ-4</v>
          </cell>
          <cell r="G2917" t="str">
            <v xml:space="preserve">HYD.PRESSURE SWITCH MODEL:TDZ-4 RANGE:0.5-20.5 Mpa "TAIHEI SYSTEM KOGYO" </v>
          </cell>
          <cell r="I2917" t="str">
            <v>PCS</v>
          </cell>
          <cell r="K2917" t="str">
            <v>SPC1-C38-REAR</v>
          </cell>
          <cell r="M2917">
            <v>2</v>
          </cell>
          <cell r="N2917">
            <v>2</v>
          </cell>
          <cell r="O2917">
            <v>0</v>
          </cell>
          <cell r="P2917">
            <v>0</v>
          </cell>
        </row>
        <row r="2918">
          <cell r="F2918" t="str">
            <v>S-FSPPS63AY9W11AB#06</v>
          </cell>
          <cell r="G2918" t="str">
            <v>RUBBER SEAL AY9W11AB000#06 FOR INTER&amp;AFTER COOLER AIR COM.1-3</v>
          </cell>
          <cell r="I2918" t="str">
            <v>PCS</v>
          </cell>
          <cell r="K2918" t="str">
            <v>SPC1-B36-REAR</v>
          </cell>
          <cell r="M2918">
            <v>4</v>
          </cell>
          <cell r="N2918">
            <v>4</v>
          </cell>
          <cell r="O2918">
            <v>0</v>
          </cell>
          <cell r="P2918">
            <v>0</v>
          </cell>
        </row>
        <row r="2919">
          <cell r="F2919" t="str">
            <v>S-FSPPS69FS-IIRC2INC</v>
          </cell>
          <cell r="G2919" t="str">
            <v>FLOW SIGHT WITH FLAPPER (FOR WATER) "KAWAKI" TYPE:FS-II SIZE:RC2 BORE:2"SCREW TYPE,PRESSURE 1.0MPA,BODY:FCD450</v>
          </cell>
          <cell r="I2919" t="str">
            <v>Pcs</v>
          </cell>
          <cell r="K2919" t="str">
            <v>SPC1-D47-REAR</v>
          </cell>
          <cell r="M2919">
            <v>1</v>
          </cell>
          <cell r="N2919">
            <v>1</v>
          </cell>
          <cell r="O2919">
            <v>1</v>
          </cell>
          <cell r="P2919">
            <v>0</v>
          </cell>
        </row>
        <row r="2920">
          <cell r="F2920" t="str">
            <v>S-FSPPS7610FUL13A80A</v>
          </cell>
          <cell r="G2920" t="str">
            <v>FLANGE U TYPE BUCKET STRAINER COMPLETE SET MODEL:10FUL-13A SIZE:10K-80A  60 MESH "THREE-M" FOR CL.NO.3 SCRUBBER</v>
          </cell>
          <cell r="I2920" t="str">
            <v>Pcs</v>
          </cell>
          <cell r="K2920" t="str">
            <v>SPC1-D25-REAR</v>
          </cell>
          <cell r="M2920">
            <v>1</v>
          </cell>
          <cell r="N2920">
            <v>1</v>
          </cell>
          <cell r="O2920">
            <v>0</v>
          </cell>
          <cell r="P2920">
            <v>0</v>
          </cell>
        </row>
        <row r="2921">
          <cell r="F2921" t="str">
            <v>S-FSPP-SCA2-100N</v>
          </cell>
          <cell r="G2921" t="str">
            <v>Rod for Low Friction Cylinder for Burr Masher Machine.</v>
          </cell>
          <cell r="I2921" t="str">
            <v>Pcs</v>
          </cell>
          <cell r="K2921" t="str">
            <v>SPC1-C18-FRONT</v>
          </cell>
          <cell r="M2921">
            <v>1</v>
          </cell>
          <cell r="N2921">
            <v>1</v>
          </cell>
          <cell r="O2921">
            <v>1</v>
          </cell>
          <cell r="P2921">
            <v>0</v>
          </cell>
        </row>
        <row r="2922">
          <cell r="F2922" t="str">
            <v>S-FSPPSHAFHOTAIR1089</v>
          </cell>
          <cell r="G2922" t="str">
            <v>Shaft Hot Air Dryer 850D 1114mm.L( No.2,3 )</v>
          </cell>
          <cell r="I2922" t="str">
            <v>PCS</v>
          </cell>
          <cell r="K2922" t="str">
            <v>SPC2-C23</v>
          </cell>
          <cell r="M2922">
            <v>1</v>
          </cell>
          <cell r="N2922">
            <v>1</v>
          </cell>
          <cell r="O2922">
            <v>0</v>
          </cell>
          <cell r="P2922">
            <v>0</v>
          </cell>
        </row>
        <row r="2923">
          <cell r="F2923" t="str">
            <v>S-FSPPSHAFTHOTAIR950</v>
          </cell>
          <cell r="G2923" t="str">
            <v>Shaft Hot Air Dryer 950D 1089 mm.L ( No.1,4 )</v>
          </cell>
          <cell r="I2923" t="str">
            <v>PCS</v>
          </cell>
          <cell r="K2923" t="str">
            <v>SPC2-C23</v>
          </cell>
          <cell r="M2923">
            <v>1</v>
          </cell>
          <cell r="N2923">
            <v>1</v>
          </cell>
          <cell r="O2923">
            <v>0</v>
          </cell>
          <cell r="P2923">
            <v>0</v>
          </cell>
        </row>
        <row r="2924">
          <cell r="F2924" t="str">
            <v>S-FSPPSNZ222B+1G2Z</v>
          </cell>
          <cell r="G2924" t="str">
            <v>Plummer Block Fix Side</v>
          </cell>
          <cell r="I2924" t="str">
            <v>Unit</v>
          </cell>
          <cell r="K2924" t="str">
            <v>SPC2-C15</v>
          </cell>
          <cell r="M2924">
            <v>2</v>
          </cell>
          <cell r="N2924">
            <v>2</v>
          </cell>
          <cell r="O2924">
            <v>2</v>
          </cell>
          <cell r="P2924">
            <v>1</v>
          </cell>
        </row>
        <row r="2925">
          <cell r="F2925" t="str">
            <v>S-FSPPSNZ222B+1Z</v>
          </cell>
          <cell r="G2925" t="str">
            <v>Plummer Block Free Side</v>
          </cell>
          <cell r="I2925" t="str">
            <v>Unit</v>
          </cell>
          <cell r="K2925" t="str">
            <v>SPC2-C15</v>
          </cell>
          <cell r="M2925">
            <v>2</v>
          </cell>
          <cell r="N2925">
            <v>2</v>
          </cell>
          <cell r="O2925">
            <v>2</v>
          </cell>
          <cell r="P2925">
            <v>1</v>
          </cell>
        </row>
        <row r="2926">
          <cell r="F2926" t="str">
            <v>S-FSPPSOCKETSUS1-1/2</v>
          </cell>
          <cell r="G2926" t="str">
            <v>Socket Female Thread 1-1/2 "NITTO"#12S-A SUS-SG (NBR)</v>
          </cell>
          <cell r="I2926" t="str">
            <v>Pcs</v>
          </cell>
          <cell r="K2926" t="str">
            <v>SPC1-B34-FRONT</v>
          </cell>
          <cell r="M2926">
            <v>1</v>
          </cell>
          <cell r="N2926">
            <v>1</v>
          </cell>
          <cell r="O2926">
            <v>1</v>
          </cell>
          <cell r="P2926">
            <v>0</v>
          </cell>
        </row>
        <row r="2927">
          <cell r="F2927" t="str">
            <v>S-FSPPSPM-RDB-NBR83</v>
          </cell>
          <cell r="G2927" t="str">
            <v>Rubber disk Bellow NBR83 for SPM Screw Jack Bellow</v>
          </cell>
          <cell r="I2927" t="str">
            <v>Pcs</v>
          </cell>
          <cell r="K2927" t="str">
            <v>SPC1-B33-FRONT</v>
          </cell>
          <cell r="M2927">
            <v>2</v>
          </cell>
          <cell r="N2927">
            <v>4</v>
          </cell>
          <cell r="O2927">
            <v>6</v>
          </cell>
          <cell r="P2927">
            <v>2</v>
          </cell>
        </row>
        <row r="2928">
          <cell r="F2928" t="str">
            <v>S-FSPPSRPSUS304</v>
          </cell>
          <cell r="G2928" t="str">
            <v>MACHINE SHAFT FOR RECYCLE PUMP</v>
          </cell>
          <cell r="I2928" t="str">
            <v>Pcs.</v>
          </cell>
          <cell r="K2928" t="str">
            <v>SPC1</v>
          </cell>
          <cell r="M2928">
            <v>0</v>
          </cell>
          <cell r="N2928">
            <v>0</v>
          </cell>
          <cell r="O2928">
            <v>0</v>
          </cell>
          <cell r="P2928">
            <v>0</v>
          </cell>
        </row>
        <row r="2929">
          <cell r="F2929" t="str">
            <v>S-FSPP-SV-AF5B-1</v>
          </cell>
          <cell r="G2929" t="str">
            <v>SAFETY VALE AF-5B-1 SIZE 32AX0.98MPA FOR BOILER NO.1-6</v>
          </cell>
          <cell r="I2929" t="str">
            <v>PCS</v>
          </cell>
          <cell r="K2929" t="str">
            <v>SPC1-B33-REAR</v>
          </cell>
          <cell r="M2929">
            <v>2</v>
          </cell>
          <cell r="N2929">
            <v>2</v>
          </cell>
          <cell r="O2929">
            <v>2</v>
          </cell>
          <cell r="P2929">
            <v>1</v>
          </cell>
        </row>
        <row r="2930">
          <cell r="F2930" t="str">
            <v>S-FSPP-SV-DN65/100</v>
          </cell>
          <cell r="G2930" t="str">
            <v>Safety Valve Model: DN65/100 (For Header)</v>
          </cell>
          <cell r="I2930" t="str">
            <v>PCS</v>
          </cell>
          <cell r="K2930" t="str">
            <v>SPC2-B14</v>
          </cell>
          <cell r="M2930">
            <v>1</v>
          </cell>
          <cell r="N2930">
            <v>1</v>
          </cell>
          <cell r="O2930">
            <v>1</v>
          </cell>
          <cell r="P2930">
            <v>0</v>
          </cell>
        </row>
        <row r="2931">
          <cell r="F2931" t="str">
            <v>S-FSPPT18J7X40MMFLAN</v>
          </cell>
          <cell r="G2931" t="str">
            <v>FREE FLOAT STEAM TRAP MODEL:J7X SIZE:40MM.FLANGE TYPE</v>
          </cell>
          <cell r="I2931" t="str">
            <v>PCS</v>
          </cell>
          <cell r="K2931" t="str">
            <v>SPC1-D15-REAR</v>
          </cell>
          <cell r="M2931">
            <v>2</v>
          </cell>
          <cell r="N2931">
            <v>2</v>
          </cell>
          <cell r="O2931">
            <v>2</v>
          </cell>
          <cell r="P2931">
            <v>1</v>
          </cell>
        </row>
        <row r="2932">
          <cell r="F2932" t="str">
            <v>S-FSPPT18JF3X16FF25A</v>
          </cell>
          <cell r="G2932" t="str">
            <v>FREE FLOAT STEAM TRAP"TLV"MODEL:JF3X16 SIZE:10K-25MM.FF FOR NO.1 HOT AIR DRYER CL.SECTION</v>
          </cell>
          <cell r="I2932" t="str">
            <v>PCS</v>
          </cell>
          <cell r="K2932" t="str">
            <v>SPC1-D15-REAR</v>
          </cell>
          <cell r="M2932">
            <v>2</v>
          </cell>
          <cell r="N2932">
            <v>2</v>
          </cell>
          <cell r="O2932">
            <v>2</v>
          </cell>
          <cell r="P2932">
            <v>1</v>
          </cell>
        </row>
        <row r="2933">
          <cell r="F2933" t="str">
            <v>S-FSPPT31-3ET2-INGOT</v>
          </cell>
          <cell r="G2933" t="str">
            <v>HITACHI ELECTRIC TROLLEY MODEL:3ET2 FOR INGOT CHARGER</v>
          </cell>
          <cell r="I2933" t="str">
            <v>Pcs.</v>
          </cell>
          <cell r="K2933" t="str">
            <v>SPC2-A14</v>
          </cell>
          <cell r="M2933">
            <v>1</v>
          </cell>
          <cell r="N2933">
            <v>1</v>
          </cell>
          <cell r="O2933">
            <v>1</v>
          </cell>
          <cell r="P2933">
            <v>0</v>
          </cell>
        </row>
        <row r="2934">
          <cell r="F2934" t="str">
            <v>S-FSPP-TBP-7.35KPA</v>
          </cell>
          <cell r="G2934" t="str">
            <v>Turbo Blower Part 480M/minx7.35KPA</v>
          </cell>
          <cell r="I2934" t="str">
            <v>Set</v>
          </cell>
          <cell r="K2934" t="str">
            <v>SPC2-D31</v>
          </cell>
          <cell r="M2934">
            <v>1</v>
          </cell>
          <cell r="N2934">
            <v>1</v>
          </cell>
          <cell r="O2934">
            <v>1</v>
          </cell>
          <cell r="P2934">
            <v>0</v>
          </cell>
        </row>
        <row r="2935">
          <cell r="F2935" t="str">
            <v>S-FSPPTWLHJ32:60-ID</v>
          </cell>
          <cell r="G2935" t="str">
            <v>THAVEL WHEEL SET/IDLE FOR CR.7,10,11,15 TYPE:LHJ32:60</v>
          </cell>
          <cell r="I2935" t="str">
            <v>Ea</v>
          </cell>
          <cell r="K2935" t="str">
            <v>SPC2-D22</v>
          </cell>
          <cell r="M2935">
            <v>1</v>
          </cell>
          <cell r="N2935">
            <v>1</v>
          </cell>
          <cell r="O2935">
            <v>1</v>
          </cell>
          <cell r="P2935">
            <v>0</v>
          </cell>
        </row>
        <row r="2936">
          <cell r="F2936" t="str">
            <v>S-FSPPTWLHJ32:61-DR</v>
          </cell>
          <cell r="G2936" t="str">
            <v>TRAVEL WHEEL SET/DRIVE FOR CR.7,10,11,15 TYPE:LHJ32:61</v>
          </cell>
          <cell r="I2936" t="str">
            <v>Ea</v>
          </cell>
          <cell r="K2936" t="str">
            <v>SPC2-D22</v>
          </cell>
          <cell r="M2936">
            <v>1</v>
          </cell>
          <cell r="N2936">
            <v>1</v>
          </cell>
          <cell r="O2936">
            <v>1</v>
          </cell>
          <cell r="P2936">
            <v>0</v>
          </cell>
        </row>
        <row r="2937">
          <cell r="F2937" t="str">
            <v>S-FSPPTWLHJ4:100ID</v>
          </cell>
          <cell r="G2937" t="str">
            <v>TRAVEL WHEEL SET/IDLE  FOR CR.9,6,8 TYPE:LHJ4:101</v>
          </cell>
          <cell r="I2937" t="str">
            <v>Ea</v>
          </cell>
          <cell r="K2937" t="str">
            <v>SPC2-D12</v>
          </cell>
          <cell r="M2937">
            <v>0</v>
          </cell>
          <cell r="N2937">
            <v>0</v>
          </cell>
          <cell r="O2937">
            <v>0</v>
          </cell>
          <cell r="P2937">
            <v>0</v>
          </cell>
        </row>
        <row r="2938">
          <cell r="F2938" t="str">
            <v>S-FSPPTWLHJ4:101DR</v>
          </cell>
          <cell r="G2938" t="str">
            <v>TRAVEL WHEEL SET/DRIVE FOR CR.9,6,8 TYPE:LHJ4:101</v>
          </cell>
          <cell r="I2938" t="str">
            <v>Ea</v>
          </cell>
          <cell r="K2938" t="str">
            <v>SPC2-D12</v>
          </cell>
          <cell r="M2938">
            <v>0</v>
          </cell>
          <cell r="N2938">
            <v>0</v>
          </cell>
          <cell r="O2938">
            <v>0</v>
          </cell>
          <cell r="P2938">
            <v>0</v>
          </cell>
        </row>
        <row r="2939">
          <cell r="F2939" t="str">
            <v>S-FSPPTWLHJ5:93-ID</v>
          </cell>
          <cell r="G2939" t="str">
            <v>TRAVEL WHEEL SET/IDLE  FOR CR.1,2 TYPE:LHJ5:93</v>
          </cell>
          <cell r="I2939" t="str">
            <v>Ea</v>
          </cell>
          <cell r="K2939" t="str">
            <v>SPC2-D12</v>
          </cell>
          <cell r="M2939">
            <v>1</v>
          </cell>
          <cell r="N2939">
            <v>1</v>
          </cell>
          <cell r="O2939">
            <v>1</v>
          </cell>
          <cell r="P2939">
            <v>0</v>
          </cell>
        </row>
        <row r="2940">
          <cell r="F2940" t="str">
            <v>S-FSPPTWLHJ5:94-DR</v>
          </cell>
          <cell r="G2940" t="str">
            <v>TRAVEL WHEEL SET/DRIVE FOR CR.1,2 TYPE:LHJ5:94</v>
          </cell>
          <cell r="I2940" t="str">
            <v>Ea</v>
          </cell>
          <cell r="K2940" t="str">
            <v>SPC2-D12</v>
          </cell>
          <cell r="M2940">
            <v>1</v>
          </cell>
          <cell r="N2940">
            <v>1</v>
          </cell>
          <cell r="O2940">
            <v>1</v>
          </cell>
          <cell r="P2940">
            <v>0</v>
          </cell>
        </row>
        <row r="2941">
          <cell r="F2941" t="str">
            <v>S-FSPPU050A100T91JFE</v>
          </cell>
          <cell r="G2941" t="str">
            <v>UNIVERSAL JOINT SHAFT WITHOUT BOTH SIDE COUPLINGS[Lz1779MM.,TU1329MM.,208RPM] DWG.NO.0A100T91JFE001</v>
          </cell>
          <cell r="I2941" t="str">
            <v>Pcs</v>
          </cell>
          <cell r="K2941" t="str">
            <v>SPC2-B-FLOOR</v>
          </cell>
          <cell r="M2941">
            <v>0</v>
          </cell>
          <cell r="N2941" t="str">
            <v>ORDER=1</v>
          </cell>
          <cell r="O2941">
            <v>1</v>
          </cell>
          <cell r="P2941">
            <v>0</v>
          </cell>
        </row>
        <row r="2942">
          <cell r="F2942" t="str">
            <v>S-FSPPU05-1100200200</v>
          </cell>
          <cell r="G2942" t="str">
            <v>UNIVERSAL JOINT SHAFT SIZE: 1100x200x200MM.Lz559MM.,100RPM DWG.NO.9A160T81505000 FOR DEL.LOOPER</v>
          </cell>
          <cell r="I2942" t="str">
            <v>EA</v>
          </cell>
          <cell r="K2942" t="str">
            <v>SPC2-B-FLOOR</v>
          </cell>
          <cell r="M2942">
            <v>1</v>
          </cell>
          <cell r="N2942">
            <v>1</v>
          </cell>
          <cell r="O2942">
            <v>1</v>
          </cell>
          <cell r="P2942">
            <v>0</v>
          </cell>
        </row>
        <row r="2943">
          <cell r="F2943" t="str">
            <v>S-FSPPU05LZ1779T1329</v>
          </cell>
          <cell r="G2943" t="str">
            <v>UNIVERSAL JOINT SHAFT WITHOUT BOTH SIDE COUPLINGS[Lz1779MM.,TU1329MM.,208RPM] DWG.NO.0A100T01JFE001</v>
          </cell>
          <cell r="I2943" t="str">
            <v>EA</v>
          </cell>
          <cell r="K2943" t="str">
            <v>SPC2-B-FLOOR</v>
          </cell>
          <cell r="M2943">
            <v>0</v>
          </cell>
          <cell r="N2943" t="str">
            <v>REPAIRABLE PART =1</v>
          </cell>
          <cell r="O2943">
            <v>0</v>
          </cell>
          <cell r="P2943">
            <v>0</v>
          </cell>
        </row>
        <row r="2944">
          <cell r="F2944" t="str">
            <v>S-FSPPU05LZ2020T1570</v>
          </cell>
          <cell r="G2944" t="str">
            <v>UNIVERSAL JOINT SHAFT WITHOUT COUPLINGS[Lz2020MM.,TU1570MM.,128RPM] DWG.NO.0A100T81578007 FOR BUR.PLK.TANK</v>
          </cell>
          <cell r="I2944" t="str">
            <v>Pcs</v>
          </cell>
          <cell r="K2944" t="str">
            <v>SPC2-B-FLOOR</v>
          </cell>
          <cell r="M2944">
            <v>1</v>
          </cell>
          <cell r="N2944" t="str">
            <v>1+REPAIRABLE PART =1</v>
          </cell>
          <cell r="O2944">
            <v>0</v>
          </cell>
          <cell r="P2944">
            <v>0</v>
          </cell>
        </row>
        <row r="2945">
          <cell r="F2945" t="str">
            <v>S-FSPPV01681874Z011A</v>
          </cell>
          <cell r="G2945" t="str">
            <v>CONCENTRIC BUTTERFLY VALVE WAFER SIZE:DN250(10") TYPE:Z011-A FOR POT DUST COLLECTOR</v>
          </cell>
          <cell r="I2945" t="str">
            <v>Ea</v>
          </cell>
          <cell r="K2945" t="str">
            <v>SPC1-D18-REAR</v>
          </cell>
          <cell r="M2945">
            <v>1</v>
          </cell>
          <cell r="N2945">
            <v>1</v>
          </cell>
          <cell r="O2945">
            <v>1</v>
          </cell>
          <cell r="P2945">
            <v>0</v>
          </cell>
        </row>
        <row r="2946">
          <cell r="F2946" t="str">
            <v>S-FSPPV02524400-2002</v>
          </cell>
          <cell r="G2946" t="str">
            <v>Air Solenoid Valve Size: 15A, Model: 524-400-2002 "AZBILL"</v>
          </cell>
          <cell r="I2946" t="str">
            <v>PCS</v>
          </cell>
          <cell r="K2946" t="str">
            <v>SPC1-C47-FRONT</v>
          </cell>
          <cell r="M2946">
            <v>3</v>
          </cell>
          <cell r="N2946">
            <v>3</v>
          </cell>
          <cell r="O2946">
            <v>3</v>
          </cell>
          <cell r="P2946">
            <v>1</v>
          </cell>
        </row>
        <row r="2947">
          <cell r="F2947" t="str">
            <v>S-FSPPV02-AB31011B6C</v>
          </cell>
          <cell r="G2947" t="str">
            <v>AIR SOLENOID VALVE TYPE:AB31-01-1-B-6C-DC24V FOR KURITA FeCl</v>
          </cell>
          <cell r="I2947" t="str">
            <v>Set</v>
          </cell>
          <cell r="K2947" t="str">
            <v>SPC1-B32-REAR</v>
          </cell>
          <cell r="M2947">
            <v>2</v>
          </cell>
          <cell r="N2947">
            <v>2</v>
          </cell>
          <cell r="O2947">
            <v>2</v>
          </cell>
          <cell r="P2947">
            <v>1</v>
          </cell>
        </row>
        <row r="2948">
          <cell r="F2948" t="str">
            <v>S-FSPPV02MFH5-3B-D1C</v>
          </cell>
          <cell r="G2948" t="str">
            <v>AIR SOLENIOD VALVE "FESTO"MODEL:MFH-5/3B-D-1-C FOR CGL GAF</v>
          </cell>
          <cell r="I2948" t="str">
            <v>Pcs</v>
          </cell>
          <cell r="K2948" t="str">
            <v>SPC1-B33-FRONT</v>
          </cell>
          <cell r="M2948">
            <v>1</v>
          </cell>
          <cell r="N2948">
            <v>1</v>
          </cell>
          <cell r="O2948">
            <v>0</v>
          </cell>
          <cell r="P2948">
            <v>0</v>
          </cell>
        </row>
        <row r="2949">
          <cell r="F2949" t="str">
            <v>S-FSPPV02SL24-20A24V</v>
          </cell>
          <cell r="G2949" t="str">
            <v>SOLENOID VALVE "PARKER" MODEL:SL24-20A SIZE:3/4"G 24VDC FOR T-305 10% NAOH</v>
          </cell>
          <cell r="I2949" t="str">
            <v>Pcs</v>
          </cell>
          <cell r="K2949" t="str">
            <v>SPC1-C38-FRONT</v>
          </cell>
          <cell r="M2949">
            <v>0</v>
          </cell>
          <cell r="N2949" t="str">
            <v>REPAIRED PART=2</v>
          </cell>
          <cell r="O2949">
            <v>2</v>
          </cell>
          <cell r="P2949">
            <v>1</v>
          </cell>
        </row>
        <row r="2950">
          <cell r="F2950" t="str">
            <v>S-FSPPV0710SRBF-100A</v>
          </cell>
          <cell r="G2950" t="str">
            <v>SWING CHECK VALVE DUCTILE IRON FF-FLANGED 10K-100A"KITZ" FOR T-103,T-105</v>
          </cell>
          <cell r="I2950" t="str">
            <v>EA</v>
          </cell>
          <cell r="K2950" t="str">
            <v>SPC1-D15-FRONT</v>
          </cell>
          <cell r="M2950">
            <v>1</v>
          </cell>
          <cell r="N2950">
            <v>1</v>
          </cell>
          <cell r="O2950">
            <v>1</v>
          </cell>
          <cell r="P2950">
            <v>0</v>
          </cell>
        </row>
        <row r="2951">
          <cell r="F2951" t="str">
            <v>S-FSPPV0722THREAD50A</v>
          </cell>
          <cell r="G2951" t="str">
            <v>SWING CHECK VALVE MAT:SUS304 THREADTYPE SIZE:50A(2")</v>
          </cell>
          <cell r="I2951" t="str">
            <v>Pcs</v>
          </cell>
          <cell r="K2951" t="str">
            <v>SPC1-D35-FRONT</v>
          </cell>
          <cell r="M2951">
            <v>2</v>
          </cell>
          <cell r="N2951">
            <v>2</v>
          </cell>
          <cell r="O2951">
            <v>2</v>
          </cell>
          <cell r="P2951">
            <v>1</v>
          </cell>
        </row>
        <row r="2952">
          <cell r="F2952" t="str">
            <v>S-FSPPV07FCDS-10K65A</v>
          </cell>
          <cell r="G2952" t="str">
            <v>SWING CHECK VALVE FCD-S "KITZ" 10K-65A FOR STEAM BOILER PIT PUMP</v>
          </cell>
          <cell r="I2952" t="str">
            <v>Pcs</v>
          </cell>
          <cell r="K2952" t="str">
            <v>SPC1-D15-REAR</v>
          </cell>
          <cell r="M2952">
            <v>2</v>
          </cell>
          <cell r="N2952">
            <v>2</v>
          </cell>
          <cell r="O2952">
            <v>2</v>
          </cell>
          <cell r="P2952">
            <v>1</v>
          </cell>
        </row>
        <row r="2953">
          <cell r="F2953" t="str">
            <v>S-FSPPV0801000CC/MIN</v>
          </cell>
          <cell r="G2953" t="str">
            <v>SIPHON CHECK VALVE FOR CHEMICAL FEED PUMP"KURITA"INVERTER 10</v>
          </cell>
          <cell r="I2953" t="str">
            <v>Set</v>
          </cell>
          <cell r="K2953" t="str">
            <v>SPC1-B32-REAR</v>
          </cell>
          <cell r="M2953">
            <v>1</v>
          </cell>
          <cell r="N2953">
            <v>1</v>
          </cell>
          <cell r="O2953">
            <v>0</v>
          </cell>
          <cell r="P2953">
            <v>0</v>
          </cell>
        </row>
        <row r="2954">
          <cell r="F2954" t="str">
            <v>S-FSPPV10AL4T10K150A</v>
          </cell>
          <cell r="G2954" t="str">
            <v>SAFETY &amp; RELIEF AL-4T(B) 10K-150A(6") "YOSHITAKE" OPEN TYPE,STEAM, WP:0.05-1.5Mpa FOR WIPING BLOWER</v>
          </cell>
          <cell r="I2954" t="str">
            <v>PCS</v>
          </cell>
          <cell r="K2954" t="str">
            <v>SPC2-A32</v>
          </cell>
          <cell r="M2954">
            <v>1</v>
          </cell>
          <cell r="N2954">
            <v>1</v>
          </cell>
          <cell r="O2954">
            <v>0</v>
          </cell>
          <cell r="P2954">
            <v>0</v>
          </cell>
        </row>
        <row r="2955">
          <cell r="F2955" t="str">
            <v>S-FSPPV11-ABSG102B3B</v>
          </cell>
          <cell r="G2955" t="str">
            <v>SOL.CONTROL RELIEF VALVE MODEL:A-BSG-10-2B3B-D24-48</v>
          </cell>
          <cell r="I2955" t="str">
            <v>Pcs</v>
          </cell>
          <cell r="K2955" t="str">
            <v>SPC1-C26-FRONT</v>
          </cell>
          <cell r="M2955">
            <v>1</v>
          </cell>
          <cell r="N2955">
            <v>1</v>
          </cell>
          <cell r="O2955">
            <v>1</v>
          </cell>
          <cell r="P2955">
            <v>0</v>
          </cell>
        </row>
        <row r="2956">
          <cell r="F2956" t="str">
            <v>S-FSPPV12MPW-06-4-70</v>
          </cell>
          <cell r="G2956" t="str">
            <v>PILOT CHECK VALVE MODEL:MPW-06-4-70</v>
          </cell>
          <cell r="I2956" t="str">
            <v>Pcs</v>
          </cell>
          <cell r="K2956" t="str">
            <v>SPC1-C26-FRONT</v>
          </cell>
          <cell r="M2956">
            <v>0</v>
          </cell>
          <cell r="N2956">
            <v>1</v>
          </cell>
          <cell r="O2956">
            <v>0</v>
          </cell>
          <cell r="P2956">
            <v>0</v>
          </cell>
        </row>
        <row r="2957">
          <cell r="F2957" t="str">
            <v>S-FSPPV16000NFTP-65A</v>
          </cell>
          <cell r="G2957" t="str">
            <v>EBARA FOOT VALVE MODEL:NFTP-65 SIZE:65A FOR SPM SUMP PUMP SY</v>
          </cell>
          <cell r="I2957" t="str">
            <v>PCS</v>
          </cell>
          <cell r="K2957" t="str">
            <v>SPC1-D45-FRONT</v>
          </cell>
          <cell r="M2957">
            <v>2</v>
          </cell>
          <cell r="N2957">
            <v>2</v>
          </cell>
          <cell r="O2957">
            <v>2</v>
          </cell>
          <cell r="P2957">
            <v>1</v>
          </cell>
        </row>
        <row r="2958">
          <cell r="F2958" t="str">
            <v>S-FSPPV174310UPAT25A</v>
          </cell>
          <cell r="G2958" t="str">
            <v>KITZ GLOBE VALVE (SUS) MODEL:10UPAT SIZE:25A(1") FOR T-761 JAZ SECTION</v>
          </cell>
          <cell r="I2958" t="str">
            <v>Pcs</v>
          </cell>
          <cell r="K2958" t="str">
            <v>SPC1-D16-FRONT</v>
          </cell>
          <cell r="M2958">
            <v>2</v>
          </cell>
          <cell r="N2958">
            <v>2</v>
          </cell>
          <cell r="O2958">
            <v>2</v>
          </cell>
          <cell r="P2958">
            <v>1</v>
          </cell>
        </row>
        <row r="2959">
          <cell r="F2959" t="str">
            <v>S-FSPPV18FA310XJMEA5</v>
          </cell>
          <cell r="G2959" t="str">
            <v>CONTROL VALVE "KITZ" MODEL:FA3-10XJMEA SIZE:5" PNEUMATIC ACT</v>
          </cell>
          <cell r="I2959" t="str">
            <v>SET</v>
          </cell>
          <cell r="K2959" t="str">
            <v>SPC1-D25-FRONT</v>
          </cell>
          <cell r="M2959">
            <v>1</v>
          </cell>
          <cell r="N2959">
            <v>1</v>
          </cell>
          <cell r="O2959">
            <v>0</v>
          </cell>
          <cell r="P2959">
            <v>0</v>
          </cell>
        </row>
        <row r="2960">
          <cell r="F2960" t="str">
            <v>S-FSPPV19700G-7E040A</v>
          </cell>
          <cell r="G2960" t="str">
            <v>PNEUMATIC ACTUATOR WITH BUTTERFLY VALVES MODEL:700G-7E SIZE:1-1/2"(40A)"TOMOE"(ON-OFF)</v>
          </cell>
          <cell r="I2960" t="str">
            <v>Pcs</v>
          </cell>
          <cell r="K2960" t="str">
            <v>SPC1-F22-FRONT</v>
          </cell>
          <cell r="M2960">
            <v>0</v>
          </cell>
          <cell r="N2960">
            <v>0</v>
          </cell>
          <cell r="O2960">
            <v>2</v>
          </cell>
          <cell r="P2960">
            <v>1</v>
          </cell>
        </row>
        <row r="2961">
          <cell r="F2961" t="str">
            <v>S-FSPPV19700G-7E050A</v>
          </cell>
          <cell r="G2961" t="str">
            <v>PNEUMATIC ACTUATOR WITH BUTTERFLY VALVES MODEL:700G-7E SIZE:2"(50A)"TOMOE"(ON-OFF)</v>
          </cell>
          <cell r="I2961" t="str">
            <v>Pcs</v>
          </cell>
          <cell r="K2961" t="str">
            <v>SPC1-F22-FRONT</v>
          </cell>
          <cell r="M2961">
            <v>0</v>
          </cell>
          <cell r="N2961">
            <v>0</v>
          </cell>
          <cell r="O2961">
            <v>2</v>
          </cell>
          <cell r="P2961">
            <v>1</v>
          </cell>
        </row>
        <row r="2962">
          <cell r="F2962" t="str">
            <v>S-FSPPV19700G-7E065A</v>
          </cell>
          <cell r="G2962" t="str">
            <v>PNEUMATIC ACTUATOR WITH BUTTERFLY VALVES MODEL:700G-7E SIZE:2-1/2"(65A)"TOMOE"(ON-OFF)</v>
          </cell>
          <cell r="I2962" t="str">
            <v>Pcs</v>
          </cell>
          <cell r="K2962" t="str">
            <v>SPC1-F22-FRONT</v>
          </cell>
          <cell r="M2962">
            <v>0</v>
          </cell>
          <cell r="N2962">
            <v>0</v>
          </cell>
          <cell r="O2962">
            <v>2</v>
          </cell>
          <cell r="P2962">
            <v>1</v>
          </cell>
        </row>
        <row r="2963">
          <cell r="F2963" t="str">
            <v>S-FSPPV19700G-7E080A</v>
          </cell>
          <cell r="G2963" t="str">
            <v>PNEUMATIC ACTUATOR WITH BUTTERFLY VALVES MODEL:700G-7E SIZE:3"(80A)"TOMOE"(ON-OFF)</v>
          </cell>
          <cell r="I2963" t="str">
            <v>Pcs</v>
          </cell>
          <cell r="K2963" t="str">
            <v>SPC1-F22-FRONT</v>
          </cell>
          <cell r="M2963">
            <v>0</v>
          </cell>
          <cell r="N2963">
            <v>0</v>
          </cell>
          <cell r="O2963">
            <v>2</v>
          </cell>
          <cell r="P2963">
            <v>1</v>
          </cell>
        </row>
        <row r="2964">
          <cell r="F2964" t="str">
            <v>S-FSPPV19700G-7E100A</v>
          </cell>
          <cell r="G2964" t="str">
            <v>PNEUMATIC ACTUATOR WITH BUTTERFLY VALVES MODEL:700G-7E SIZE:4"(100A)"TOMOE"(ON-OFF)</v>
          </cell>
          <cell r="I2964" t="str">
            <v>Pcs</v>
          </cell>
          <cell r="K2964" t="str">
            <v>SPC1-F22-FRONT</v>
          </cell>
          <cell r="M2964">
            <v>0</v>
          </cell>
          <cell r="N2964">
            <v>0</v>
          </cell>
          <cell r="O2964">
            <v>2</v>
          </cell>
          <cell r="P2964">
            <v>1</v>
          </cell>
        </row>
        <row r="2965">
          <cell r="F2965" t="str">
            <v>S-FSPPV19700G-7E150A</v>
          </cell>
          <cell r="G2965" t="str">
            <v>PNEUMATIC ACTUATOR WITH BUTTERFLY VALVES MODEL:700G-7E SIZE:6"(150A)"TOMOE"(ON-OFF)</v>
          </cell>
          <cell r="I2965" t="str">
            <v>Pcs</v>
          </cell>
          <cell r="K2965" t="str">
            <v>SPC1-D18-FRONT</v>
          </cell>
          <cell r="M2965">
            <v>1</v>
          </cell>
          <cell r="N2965">
            <v>1</v>
          </cell>
          <cell r="O2965">
            <v>1</v>
          </cell>
          <cell r="P2965">
            <v>0</v>
          </cell>
        </row>
        <row r="2966">
          <cell r="F2966" t="str">
            <v>S-FSPPV19700G-7E200A</v>
          </cell>
          <cell r="G2966" t="str">
            <v>PNEUMATIC ACTUATOR WITH BUTTERFLY VALVES MODEL:700G-7E SIZE:8"(200A)"TOMOE"(ON-OFF)</v>
          </cell>
          <cell r="I2966" t="str">
            <v>Pcs</v>
          </cell>
          <cell r="K2966" t="str">
            <v>SPC1-D18-REAR</v>
          </cell>
          <cell r="M2966">
            <v>1</v>
          </cell>
          <cell r="N2966">
            <v>1</v>
          </cell>
          <cell r="O2966">
            <v>1</v>
          </cell>
          <cell r="P2966">
            <v>0</v>
          </cell>
        </row>
        <row r="2967">
          <cell r="F2967" t="str">
            <v>S-FSPPV19700Z1T2150A</v>
          </cell>
          <cell r="G2967" t="str">
            <v>BUTTERFLY VALVES"TOMOE" MODEL:700Z-1T-2 SIZE:150A TYPE:LOCK</v>
          </cell>
          <cell r="I2967" t="str">
            <v>Pcs</v>
          </cell>
          <cell r="K2967" t="str">
            <v>SPC1-D48-REAR</v>
          </cell>
          <cell r="M2967">
            <v>2</v>
          </cell>
          <cell r="N2967">
            <v>2</v>
          </cell>
          <cell r="O2967">
            <v>2</v>
          </cell>
          <cell r="P2967">
            <v>1</v>
          </cell>
        </row>
        <row r="2968">
          <cell r="F2968" t="str">
            <v>S-FSPPV19700Z-7E125A</v>
          </cell>
          <cell r="G2968" t="str">
            <v>PNEUMATIC ACTUATOR WITH BUTTERFLY VALVES MODEL:700Z-7E SIZE:5"(125A)"TOMOE"(ON-OFF)</v>
          </cell>
          <cell r="I2968" t="str">
            <v>Pcs</v>
          </cell>
          <cell r="K2968" t="str">
            <v>SPC1-F22-FRONT</v>
          </cell>
          <cell r="M2968">
            <v>1</v>
          </cell>
          <cell r="N2968">
            <v>1</v>
          </cell>
          <cell r="O2968">
            <v>1</v>
          </cell>
          <cell r="P2968">
            <v>0</v>
          </cell>
        </row>
        <row r="2969">
          <cell r="F2969" t="str">
            <v>S-FSPPV19847T1T-100A</v>
          </cell>
          <cell r="G2969" t="str">
            <v>BUTTERFLY VALVE MODEL:847T-1T PFA LINING SIZE:100A FOR CLEANING SECTION</v>
          </cell>
          <cell r="I2969" t="str">
            <v>PCS</v>
          </cell>
          <cell r="K2969" t="str">
            <v>SPC1-F22-FRONT</v>
          </cell>
          <cell r="M2969">
            <v>1</v>
          </cell>
          <cell r="N2969">
            <v>1</v>
          </cell>
          <cell r="O2969">
            <v>1</v>
          </cell>
          <cell r="P2969">
            <v>0</v>
          </cell>
        </row>
        <row r="2970">
          <cell r="F2970" t="str">
            <v>S-FSPPV19847T1T-125A</v>
          </cell>
          <cell r="G2970" t="str">
            <v>BUTTERFLY VALVE MODEL:847T-1T PFA LINING SIZE:125A FOR PKL CIR.SYSTEM CLEANING SECTION</v>
          </cell>
          <cell r="I2970" t="str">
            <v>PCS</v>
          </cell>
          <cell r="K2970" t="str">
            <v>SPC1-F22-FRONT</v>
          </cell>
          <cell r="M2970">
            <v>0</v>
          </cell>
          <cell r="N2970">
            <v>0</v>
          </cell>
          <cell r="O2970">
            <v>0</v>
          </cell>
          <cell r="P2970">
            <v>0</v>
          </cell>
        </row>
        <row r="2971">
          <cell r="F2971" t="str">
            <v>S-FSPPV19847T-1T150A</v>
          </cell>
          <cell r="G2971" t="str">
            <v>CHEMICAL RESISTANT BUTTERFLY VALVE"TOMOE"SIZE:6"(150A)MODEL:847T-1T DWG.NO.A3-48766 FOR CLEANING SECTION</v>
          </cell>
          <cell r="I2971" t="str">
            <v>Set</v>
          </cell>
          <cell r="K2971" t="str">
            <v>SPC1-D48-REAR</v>
          </cell>
          <cell r="M2971">
            <v>0</v>
          </cell>
          <cell r="N2971">
            <v>0</v>
          </cell>
          <cell r="O2971">
            <v>1</v>
          </cell>
          <cell r="P2971">
            <v>0</v>
          </cell>
        </row>
        <row r="2972">
          <cell r="F2972" t="str">
            <v>S-FSPPV19847T2U-065A</v>
          </cell>
          <cell r="G2972" t="str">
            <v>BUTTERFLY VALVE "TOMOE"MODEL:847T-2U SIZE:65A MAIN BODY:FCD-S, SEAT:PFA FOR JAZ SECTION</v>
          </cell>
          <cell r="I2972" t="str">
            <v>Pcs</v>
          </cell>
          <cell r="K2972" t="str">
            <v>SPC1-D38-REAR</v>
          </cell>
          <cell r="M2972">
            <v>3</v>
          </cell>
          <cell r="N2972">
            <v>3</v>
          </cell>
          <cell r="O2972">
            <v>1</v>
          </cell>
          <cell r="P2972">
            <v>0</v>
          </cell>
        </row>
        <row r="2973">
          <cell r="F2973" t="str">
            <v>S-FSPPV19FKOMLM090F</v>
          </cell>
          <cell r="G2973" t="str">
            <v>BUTTERFLY VALVE MODEL:FKOMLMO090F "FIP" SIZE:3" BODY:PP-H  FOR T-104 WWT</v>
          </cell>
          <cell r="I2973" t="str">
            <v>Pcs</v>
          </cell>
          <cell r="K2973" t="str">
            <v>SPC1-D28-REAR</v>
          </cell>
          <cell r="M2973">
            <v>1</v>
          </cell>
          <cell r="N2973">
            <v>1</v>
          </cell>
          <cell r="O2973">
            <v>1</v>
          </cell>
          <cell r="P2973">
            <v>0</v>
          </cell>
        </row>
        <row r="2974">
          <cell r="F2974" t="str">
            <v>S-FSPPV19FKOMLM110F4</v>
          </cell>
          <cell r="G2974" t="str">
            <v>FIP HAND AND GEARBOX OPERATED BUTTERFLY VALVE SIZE:4" MODEL:FKOMLM110F  SEAT:FPM FPR PICKING TANK</v>
          </cell>
          <cell r="I2974" t="str">
            <v>Pcs</v>
          </cell>
          <cell r="K2974" t="str">
            <v>SPC1-D28-REAR</v>
          </cell>
          <cell r="M2974">
            <v>2</v>
          </cell>
          <cell r="N2974">
            <v>2</v>
          </cell>
          <cell r="O2974">
            <v>2</v>
          </cell>
          <cell r="P2974">
            <v>1</v>
          </cell>
        </row>
        <row r="2975">
          <cell r="F2975" t="str">
            <v>S-FSPPV20NRSZ3-HHEXD</v>
          </cell>
          <cell r="G2975" t="str">
            <v>ROTARY VALVE MODEL:NRSZ3-HH EX D ST2, WITHOUT MOTOR FOR APC DUST COLLECTOR</v>
          </cell>
          <cell r="I2975" t="str">
            <v>PCS</v>
          </cell>
          <cell r="K2975" t="str">
            <v>SPC2</v>
          </cell>
          <cell r="M2975">
            <v>0</v>
          </cell>
          <cell r="N2975">
            <v>0</v>
          </cell>
          <cell r="O2975">
            <v>0</v>
          </cell>
          <cell r="P2975">
            <v>0</v>
          </cell>
        </row>
        <row r="2976">
          <cell r="F2976" t="str">
            <v>S-FSPPV2100TWINDRH-1</v>
          </cell>
          <cell r="G2976" t="str">
            <v>RELEASABLE TWIN CHECK VALVE TYPE:DRH 1 G1/4(BSPP) FOR ROLL GRINDER</v>
          </cell>
          <cell r="I2976" t="str">
            <v>Pcs</v>
          </cell>
          <cell r="K2976" t="str">
            <v>SPC1-B21-FRONT</v>
          </cell>
          <cell r="M2976">
            <v>2</v>
          </cell>
          <cell r="N2976">
            <v>2</v>
          </cell>
          <cell r="O2976">
            <v>3</v>
          </cell>
          <cell r="P2976">
            <v>1</v>
          </cell>
        </row>
        <row r="2977">
          <cell r="F2977" t="str">
            <v>S-FSPPV2218010K-150A</v>
          </cell>
          <cell r="G2977" t="str">
            <v>KITZ CHECK VALVE WAFER TYPE FLANGE END SIZE:10K-150A FIG.10FWZ SIZE:6" FOR EMERGENCY TANK</v>
          </cell>
          <cell r="I2977" t="str">
            <v>EA</v>
          </cell>
          <cell r="K2977" t="str">
            <v>SPC1-D46-FRONT</v>
          </cell>
          <cell r="M2977">
            <v>1</v>
          </cell>
          <cell r="N2977">
            <v>1</v>
          </cell>
          <cell r="O2977">
            <v>1</v>
          </cell>
          <cell r="P2977">
            <v>0</v>
          </cell>
        </row>
        <row r="2978">
          <cell r="F2978" t="str">
            <v>S-FSPPV2243010K-100A</v>
          </cell>
          <cell r="G2978" t="str">
            <v>CHECK VALVE WAFER TYPE MAT:SUS SIZE:10K-100A FOR DISCHARGE PUMP TANK-105</v>
          </cell>
          <cell r="I2978" t="str">
            <v>EA</v>
          </cell>
          <cell r="K2978" t="str">
            <v>SPC1-D46-FRONT</v>
          </cell>
          <cell r="M2978">
            <v>1</v>
          </cell>
          <cell r="N2978">
            <v>1</v>
          </cell>
          <cell r="O2978">
            <v>1</v>
          </cell>
          <cell r="P2978">
            <v>0</v>
          </cell>
        </row>
        <row r="2979">
          <cell r="F2979" t="str">
            <v>S-FSPPV2400HF5-TS40A</v>
          </cell>
          <cell r="G2979" t="str">
            <v>HISAKA ON-OFF BALL VALVE MODEL:HF5-TS SIZE:40A SCS13A/MT.PTFE</v>
          </cell>
          <cell r="I2979" t="str">
            <v>PCS</v>
          </cell>
          <cell r="K2979" t="str">
            <v>SPC2-A33</v>
          </cell>
          <cell r="M2979">
            <v>1</v>
          </cell>
          <cell r="N2979">
            <v>1</v>
          </cell>
          <cell r="O2979">
            <v>1</v>
          </cell>
          <cell r="P2979">
            <v>0</v>
          </cell>
        </row>
        <row r="2980">
          <cell r="F2980" t="str">
            <v>S-FSPPV2400HF5-TS50A</v>
          </cell>
          <cell r="G2980" t="str">
            <v>HISAKA ON-OFF BALL VALVE MODEL:HF5-TS SIZE:50A SCS13A/MT.PTFE</v>
          </cell>
          <cell r="I2980" t="str">
            <v>PCS</v>
          </cell>
          <cell r="K2980" t="str">
            <v>SPC2-A33</v>
          </cell>
          <cell r="M2980">
            <v>1</v>
          </cell>
          <cell r="N2980">
            <v>1</v>
          </cell>
          <cell r="O2980">
            <v>1</v>
          </cell>
          <cell r="P2980">
            <v>0</v>
          </cell>
        </row>
        <row r="2981">
          <cell r="F2981" t="str">
            <v>S-FSPPV2400HF5-TS65A</v>
          </cell>
          <cell r="G2981" t="str">
            <v>HISAKA ON-OFF BALL VALVE MODEL:HF5-TS SIZE:65A SCS13A/MT.PTFE</v>
          </cell>
          <cell r="I2981" t="str">
            <v>PCS</v>
          </cell>
          <cell r="K2981" t="str">
            <v>SPC2-A33</v>
          </cell>
          <cell r="M2981">
            <v>0</v>
          </cell>
          <cell r="N2981" t="str">
            <v>REPAIRABLR PART =1</v>
          </cell>
          <cell r="O2981">
            <v>1</v>
          </cell>
          <cell r="P2981">
            <v>0</v>
          </cell>
        </row>
        <row r="2982">
          <cell r="F2982" t="str">
            <v>S-FSPPV2400HF5-TS80A</v>
          </cell>
          <cell r="G2982" t="str">
            <v>HISAKA ON-OFF BALL VALVE MODEL:HF5-TS SIZE:80A SCS13A/MT.PTFE</v>
          </cell>
          <cell r="I2982" t="str">
            <v>PCS</v>
          </cell>
          <cell r="K2982" t="str">
            <v>SPC2-A33</v>
          </cell>
          <cell r="M2982">
            <v>1</v>
          </cell>
          <cell r="N2982">
            <v>1</v>
          </cell>
          <cell r="O2982">
            <v>1</v>
          </cell>
          <cell r="P2982">
            <v>0</v>
          </cell>
        </row>
        <row r="2983">
          <cell r="F2983" t="str">
            <v>S-FSPPV240HF5-TS100A</v>
          </cell>
          <cell r="G2983" t="str">
            <v>HISAKA ON-OFF BALL VALVE MODEL:HF5-TS SIZE:100A SCS13A/MT.PTFE</v>
          </cell>
          <cell r="I2983" t="str">
            <v>PCS</v>
          </cell>
          <cell r="K2983" t="str">
            <v>SPC2-A33</v>
          </cell>
          <cell r="M2983">
            <v>1</v>
          </cell>
          <cell r="N2983">
            <v>1</v>
          </cell>
          <cell r="O2983">
            <v>1</v>
          </cell>
          <cell r="P2983">
            <v>0</v>
          </cell>
        </row>
        <row r="2984">
          <cell r="F2984" t="str">
            <v>S-FSPPV24CDCVSUS-300</v>
          </cell>
          <cell r="G2984" t="str">
            <v>WAFER TYPE DOUBLE DOOR CHECK VALVE MODEL:CDCV-W DN300 FOR CO</v>
          </cell>
          <cell r="I2984" t="str">
            <v>Pcs</v>
          </cell>
          <cell r="K2984" t="str">
            <v>SPC1-E17-FLOOR</v>
          </cell>
          <cell r="M2984">
            <v>2</v>
          </cell>
          <cell r="N2984">
            <v>2</v>
          </cell>
          <cell r="O2984">
            <v>2</v>
          </cell>
          <cell r="P2984">
            <v>1</v>
          </cell>
        </row>
        <row r="2985">
          <cell r="F2985" t="str">
            <v>S-FSPPV28SD2-3/6G1/2</v>
          </cell>
          <cell r="G2985" t="str">
            <v>FLOW CONTROL VALVE TYPE:SD 2-3/6P G1/2", 0.3-6L/MIN "HAWE" F</v>
          </cell>
          <cell r="I2985" t="str">
            <v>Pcs</v>
          </cell>
          <cell r="K2985" t="str">
            <v>SPC1-B21-REAR</v>
          </cell>
          <cell r="M2985">
            <v>2</v>
          </cell>
          <cell r="N2985">
            <v>2</v>
          </cell>
          <cell r="O2985">
            <v>1</v>
          </cell>
          <cell r="P2985">
            <v>0</v>
          </cell>
        </row>
        <row r="2986">
          <cell r="F2986" t="str">
            <v>S-FSPPV29PLG61-2-15A</v>
          </cell>
          <cell r="G2986" t="str">
            <v>PRESSURE REDUCING VALVE MODEL:PLG61-2 SIZE:15A JIS10K(RF) NA</v>
          </cell>
          <cell r="I2986" t="str">
            <v>Set</v>
          </cell>
          <cell r="K2986" t="str">
            <v>SPC1-B16-FRONT</v>
          </cell>
          <cell r="M2986">
            <v>0</v>
          </cell>
          <cell r="N2986" t="str">
            <v>Repairable part=1</v>
          </cell>
          <cell r="O2986">
            <v>1</v>
          </cell>
          <cell r="P2986">
            <v>0</v>
          </cell>
        </row>
        <row r="2987">
          <cell r="F2987" t="str">
            <v>S-FSPPV29PRV3001125A</v>
          </cell>
          <cell r="G2987" t="str">
            <v>PRESSURE REDUCING VALVE PRV-3001 TYPE:PRL SIZE:125A FOR FURN</v>
          </cell>
          <cell r="I2987" t="str">
            <v>SET</v>
          </cell>
          <cell r="K2987" t="str">
            <v>SPC2-D13</v>
          </cell>
          <cell r="M2987">
            <v>1</v>
          </cell>
          <cell r="N2987">
            <v>1</v>
          </cell>
          <cell r="O2987">
            <v>0</v>
          </cell>
          <cell r="P2987">
            <v>0</v>
          </cell>
        </row>
        <row r="2988">
          <cell r="F2988" t="str">
            <v>S-FSPPV29PRV3501125A</v>
          </cell>
          <cell r="G2988" t="str">
            <v>Pressure Reducing Valve, Type: PRL, Tag No. PRV-3001, (Equivalent to MFG No. 398663-3) " Fushiman "</v>
          </cell>
          <cell r="I2988" t="str">
            <v>SET</v>
          </cell>
          <cell r="K2988" t="str">
            <v>SPC2-D13</v>
          </cell>
          <cell r="M2988">
            <v>1</v>
          </cell>
          <cell r="N2988">
            <v>1</v>
          </cell>
          <cell r="O2988">
            <v>0</v>
          </cell>
          <cell r="P2988">
            <v>0</v>
          </cell>
        </row>
        <row r="2989">
          <cell r="F2989" t="str">
            <v>S-FSPPV29PRV3601025A</v>
          </cell>
          <cell r="G2989" t="str">
            <v>PRESSURE REDUCING VALVE PRV-3601 TYPE:PLG61-2 SIZE:25A FOR F</v>
          </cell>
          <cell r="I2989" t="str">
            <v>SET</v>
          </cell>
          <cell r="K2989" t="str">
            <v>SPC2-D13</v>
          </cell>
          <cell r="M2989">
            <v>1</v>
          </cell>
          <cell r="N2989">
            <v>1</v>
          </cell>
          <cell r="O2989">
            <v>0</v>
          </cell>
          <cell r="P2989">
            <v>0</v>
          </cell>
        </row>
        <row r="2990">
          <cell r="F2990" t="str">
            <v>S-FSPPV29PRV6001040A</v>
          </cell>
          <cell r="G2990" t="str">
            <v>PRESSURE REDUCING VALVE PRV-6001 TYPE: PLG61-2 SIZE:40A FOR  APH HOT AIR GENERATOR MAINT FUEL GAS</v>
          </cell>
          <cell r="I2990" t="str">
            <v>SET</v>
          </cell>
          <cell r="K2990" t="str">
            <v>SPC2-D13</v>
          </cell>
          <cell r="M2990">
            <v>1</v>
          </cell>
          <cell r="N2990">
            <v>1</v>
          </cell>
          <cell r="O2990">
            <v>1</v>
          </cell>
          <cell r="P2990">
            <v>0</v>
          </cell>
        </row>
        <row r="2991">
          <cell r="F2991" t="str">
            <v>S-FSPPV29PRV6101015A</v>
          </cell>
          <cell r="G2991" t="str">
            <v>PRESSURE REDUCING VALVE PRV-6101 TYPE:PPD25 SIZE:15A FOR APH HOT AIR GENERATOR PILOT FUEL GAS</v>
          </cell>
          <cell r="I2991" t="str">
            <v>SET</v>
          </cell>
          <cell r="K2991" t="str">
            <v>SPC2-D13</v>
          </cell>
          <cell r="M2991">
            <v>1</v>
          </cell>
          <cell r="N2991">
            <v>1</v>
          </cell>
          <cell r="O2991">
            <v>1</v>
          </cell>
          <cell r="P2991">
            <v>0</v>
          </cell>
        </row>
        <row r="2992">
          <cell r="F2992" t="str">
            <v>S-FSPPV29PRV6301025A</v>
          </cell>
          <cell r="G2992" t="str">
            <v>PRESSURE REDUCING VALVE PRV-6301 TYPE:PLG61-2 SIZE:25A FOR APH HOT AIR GENERATOR PILOT AIR</v>
          </cell>
          <cell r="I2992" t="str">
            <v>SET</v>
          </cell>
          <cell r="K2992" t="str">
            <v>SPC2-D13</v>
          </cell>
          <cell r="M2992">
            <v>1</v>
          </cell>
          <cell r="N2992">
            <v>1</v>
          </cell>
          <cell r="O2992">
            <v>1</v>
          </cell>
          <cell r="P2992">
            <v>0</v>
          </cell>
        </row>
        <row r="2993">
          <cell r="F2993" t="str">
            <v>S-FSPPV29PRV6501015A</v>
          </cell>
          <cell r="G2993" t="str">
            <v>PRESSURE REDUCING VALVE PRV-6501 TYPE:PLG61-2 SIZE:15A FOR APH HOT AIR GENERATOR N2 PURGE</v>
          </cell>
          <cell r="I2993" t="str">
            <v>SET</v>
          </cell>
          <cell r="K2993" t="str">
            <v>SPC2-D13</v>
          </cell>
          <cell r="M2993">
            <v>1</v>
          </cell>
          <cell r="N2993">
            <v>1</v>
          </cell>
          <cell r="O2993">
            <v>1</v>
          </cell>
          <cell r="P2993">
            <v>0</v>
          </cell>
        </row>
        <row r="2994">
          <cell r="F2994" t="str">
            <v>S-FSPPV32DIS10EPDM15</v>
          </cell>
          <cell r="G2994" t="str">
            <v>DIAPHRAGM VALVE+GF+TYPE DISTAR 10 FC TRUE UNION, 1/2" DN15, PVC-U, EPDM, FOR T-110</v>
          </cell>
          <cell r="I2994" t="str">
            <v>Pcs</v>
          </cell>
          <cell r="K2994" t="str">
            <v>SPC1-D36-FRONT</v>
          </cell>
          <cell r="M2994">
            <v>1</v>
          </cell>
          <cell r="N2994">
            <v>1</v>
          </cell>
          <cell r="O2994">
            <v>0</v>
          </cell>
          <cell r="P2994">
            <v>0</v>
          </cell>
        </row>
        <row r="2995">
          <cell r="F2995" t="str">
            <v>S-FSPPV32DIS10PTFE15</v>
          </cell>
          <cell r="G2995" t="str">
            <v>DIAPHRAGM VALVE+GF+TYPE DISTAR 10 FC TRUE UNION, 1/2" DN15, PVC-U, PTFE/EPDM, FOR T-108</v>
          </cell>
          <cell r="I2995" t="str">
            <v>Pcs</v>
          </cell>
          <cell r="K2995" t="str">
            <v>SPC1-D36-FRONT</v>
          </cell>
          <cell r="M2995">
            <v>1</v>
          </cell>
          <cell r="N2995">
            <v>1</v>
          </cell>
          <cell r="O2995">
            <v>1</v>
          </cell>
          <cell r="P2995">
            <v>0</v>
          </cell>
        </row>
        <row r="2996">
          <cell r="F2996" t="str">
            <v>S-FSPPV32PVDF10K-25A</v>
          </cell>
          <cell r="G2996" t="str">
            <v>DIAPHRAGM VALVE TYPE-14 PVDF/PPG,PTFE WITH EPDM JIS 10K-25A FOR ACID STORAGE TANK</v>
          </cell>
          <cell r="I2996" t="str">
            <v>Pcs</v>
          </cell>
          <cell r="K2996" t="str">
            <v>SPC1-D36-FRONT</v>
          </cell>
          <cell r="M2996">
            <v>1</v>
          </cell>
          <cell r="N2996">
            <v>1</v>
          </cell>
          <cell r="O2996">
            <v>2</v>
          </cell>
          <cell r="P2996">
            <v>1</v>
          </cell>
        </row>
        <row r="2997">
          <cell r="F2997" t="str">
            <v>S-FSPPV32PVDF10K-40A</v>
          </cell>
          <cell r="G2997" t="str">
            <v>DIAPHRAGM VALVE TYPE-14 PVDF/PPG,PTFE WITH EPDM JIS 10K-40A FOR ACID STORAGE TANK</v>
          </cell>
          <cell r="I2997" t="str">
            <v>Pcs</v>
          </cell>
          <cell r="K2997" t="str">
            <v>SPC1-D36-FRONT</v>
          </cell>
          <cell r="M2997">
            <v>1</v>
          </cell>
          <cell r="N2997">
            <v>1</v>
          </cell>
          <cell r="O2997">
            <v>1</v>
          </cell>
          <cell r="P2997">
            <v>0</v>
          </cell>
        </row>
        <row r="2998">
          <cell r="F2998" t="str">
            <v>S-FSPPV32PVDF10K-65A</v>
          </cell>
          <cell r="G2998" t="str">
            <v>DIAPHRAGM VALVE TYPE-14 PVDF/PPG,PTFE WITH EPDM JIS 10K-65A FOR ACID STORAGE TANK</v>
          </cell>
          <cell r="I2998" t="str">
            <v>Pcs</v>
          </cell>
          <cell r="K2998" t="str">
            <v>SPC1-D36-FRONT</v>
          </cell>
          <cell r="M2998">
            <v>1</v>
          </cell>
          <cell r="O2998">
            <v>1</v>
          </cell>
          <cell r="P2998">
            <v>0</v>
          </cell>
        </row>
        <row r="2999">
          <cell r="F2999" t="str">
            <v>S-FSPPW02750X80XMM1A</v>
          </cell>
          <cell r="G2999" t="str">
            <v>GRINDING WHEEL TYPE:MC46I/J8B3MXC(1A) SIZE:750X80X304.8 FOR</v>
          </cell>
          <cell r="I2999" t="str">
            <v>Roll</v>
          </cell>
          <cell r="K2999" t="str">
            <v>Roll Shop</v>
          </cell>
          <cell r="M2999">
            <v>1</v>
          </cell>
          <cell r="N2999">
            <v>1</v>
          </cell>
          <cell r="O2999">
            <v>0</v>
          </cell>
          <cell r="P2999">
            <v>0</v>
          </cell>
        </row>
        <row r="3000">
          <cell r="F3000" t="str">
            <v>S-FSPPW02BURNORITAKE</v>
          </cell>
          <cell r="G3000" t="str">
            <v>GRINDING WHEEL"NORITAKE" SN/GC46(5)H8B29U(1) 2000M/MIN NU22/348 SIZE:750X80X304.8 FOR BUR</v>
          </cell>
          <cell r="I3000" t="str">
            <v>Roll</v>
          </cell>
          <cell r="K3000" t="str">
            <v>Roll Shop</v>
          </cell>
          <cell r="M3000">
            <v>1</v>
          </cell>
          <cell r="O3000">
            <v>1</v>
          </cell>
          <cell r="P3000">
            <v>0</v>
          </cell>
        </row>
        <row r="3001">
          <cell r="F3001" t="str">
            <v>S-FSPPW02WR-NORITAKE</v>
          </cell>
          <cell r="G3001" t="str">
            <v>GRINDING WHEEL"NORITAKE" SN120H8B47U(1) 2400M/MIN NU22/157 SIZE:750X80X304.8 FOR WR</v>
          </cell>
          <cell r="I3001" t="str">
            <v>Roll</v>
          </cell>
          <cell r="K3001" t="str">
            <v>Roll Shop</v>
          </cell>
          <cell r="M3001">
            <v>1</v>
          </cell>
          <cell r="O3001">
            <v>1</v>
          </cell>
          <cell r="P3001">
            <v>0</v>
          </cell>
        </row>
        <row r="3002">
          <cell r="F3002" t="str">
            <v>S-FSPPW06X36WSL18X95</v>
          </cell>
          <cell r="G3002" t="str">
            <v>WIRE ROPE(COMPACTED UNGALVANIZED)TYPE:6X36SIZE:18MM.X95M.LHR FOR CRANE NO.17</v>
          </cell>
          <cell r="I3002" t="str">
            <v>Set</v>
          </cell>
          <cell r="K3002" t="str">
            <v>Delivery RCL</v>
          </cell>
          <cell r="M3002">
            <v>1</v>
          </cell>
          <cell r="N3002">
            <v>1</v>
          </cell>
          <cell r="O3002">
            <v>1</v>
          </cell>
          <cell r="P3002">
            <v>0</v>
          </cell>
        </row>
        <row r="3003">
          <cell r="F3003" t="str">
            <v>S-FSPPW06X36WSR18X95</v>
          </cell>
          <cell r="G3003" t="str">
            <v>WIRE ROPE(COMPACTED UNGALVANIZED)TYPE:6X36SIZE:18MM.X95M.RHR FOR CRANE NO.17</v>
          </cell>
          <cell r="I3003" t="str">
            <v>Set</v>
          </cell>
          <cell r="K3003" t="str">
            <v>Delivery RCL</v>
          </cell>
          <cell r="M3003">
            <v>1</v>
          </cell>
          <cell r="N3003">
            <v>1</v>
          </cell>
          <cell r="O3003">
            <v>1</v>
          </cell>
          <cell r="P3003">
            <v>0</v>
          </cell>
        </row>
        <row r="3004">
          <cell r="F3004" t="str">
            <v>S-FSPPW088XK26L16X88</v>
          </cell>
          <cell r="G3004" t="str">
            <v>WIRE ROPE(COMPACTED UNGALVANIZED) TYPE:8XK26 WS SIZE:15MM.X88M.IWRC&amp;LHRL GRADE 2160N/MM2 FOR CRANE NO.1,2,9,10,11,12</v>
          </cell>
          <cell r="I3004" t="str">
            <v>Set</v>
          </cell>
          <cell r="K3004" t="str">
            <v>Delivery RCL</v>
          </cell>
          <cell r="M3004">
            <v>0</v>
          </cell>
          <cell r="N3004" t="str">
            <v>ORDER=2</v>
          </cell>
          <cell r="O3004">
            <v>3</v>
          </cell>
          <cell r="P3004">
            <v>1</v>
          </cell>
        </row>
        <row r="3005">
          <cell r="F3005" t="str">
            <v>S-FSPPW088XK26R16X88</v>
          </cell>
          <cell r="G3005" t="str">
            <v>WIRE ROPE(COMPACTED UNGALVANIZED) TYPE:8XK26 WS SIZE:15MM.X88M.IWRC&amp;RHRL GRADE 2160N/MM2 FOR CRANE NO.1,2,9,10,11,12</v>
          </cell>
          <cell r="I3005" t="str">
            <v>Set</v>
          </cell>
          <cell r="K3005" t="str">
            <v>Delivery RCL</v>
          </cell>
          <cell r="M3005">
            <v>0</v>
          </cell>
          <cell r="N3005" t="str">
            <v>ORDER=2</v>
          </cell>
          <cell r="O3005">
            <v>3</v>
          </cell>
          <cell r="P3005">
            <v>1</v>
          </cell>
        </row>
        <row r="3006">
          <cell r="F3006" t="str">
            <v>S-FSPPW08LHOL15MMX50</v>
          </cell>
          <cell r="G3006" t="str">
            <v>WIRE ROPE LHOL SIZE:15MMX50M. FOR CRANE NO.7(10T), 8(10T), 13, 15</v>
          </cell>
          <cell r="I3006" t="str">
            <v>Set</v>
          </cell>
          <cell r="K3006" t="str">
            <v>Delivery RCL</v>
          </cell>
          <cell r="M3006">
            <v>2</v>
          </cell>
          <cell r="N3006">
            <v>2</v>
          </cell>
          <cell r="O3006">
            <v>2</v>
          </cell>
          <cell r="P3006">
            <v>1</v>
          </cell>
        </row>
        <row r="3007">
          <cell r="F3007" t="str">
            <v>S-FSPPW08LHOL15MMX83</v>
          </cell>
          <cell r="G3007" t="str">
            <v>WIRE ROPE LHOL SIZE:15MMX83M. FOR CRANE NO.3, 6(10T)</v>
          </cell>
          <cell r="I3007" t="str">
            <v>Set</v>
          </cell>
          <cell r="K3007" t="str">
            <v>Delivery RCL</v>
          </cell>
          <cell r="M3007">
            <v>2</v>
          </cell>
          <cell r="N3007">
            <v>2</v>
          </cell>
          <cell r="O3007">
            <v>2</v>
          </cell>
          <cell r="P3007">
            <v>1</v>
          </cell>
        </row>
        <row r="3008">
          <cell r="F3008" t="str">
            <v>S-FSPPW08LHOL15MMX85</v>
          </cell>
          <cell r="G3008" t="str">
            <v>WIRE ROPE LHOL SIZE:15MMX85M. FOR CRANE NO.7</v>
          </cell>
          <cell r="I3008" t="str">
            <v>Set</v>
          </cell>
          <cell r="K3008" t="str">
            <v>Delivery RCL</v>
          </cell>
          <cell r="M3008">
            <v>2</v>
          </cell>
          <cell r="N3008">
            <v>2</v>
          </cell>
          <cell r="O3008">
            <v>2</v>
          </cell>
          <cell r="P3008">
            <v>1</v>
          </cell>
        </row>
        <row r="3009">
          <cell r="F3009" t="str">
            <v>S-FSPPW08RHOL15MMX50</v>
          </cell>
          <cell r="G3009" t="str">
            <v>WIRE ROPE RHOL SIZE:15MMX50M. FOR CRANE NO.7(10T), 8(10T), 13, 15</v>
          </cell>
          <cell r="I3009" t="str">
            <v>Set</v>
          </cell>
          <cell r="K3009" t="str">
            <v>Delivery RCL</v>
          </cell>
          <cell r="M3009">
            <v>2</v>
          </cell>
          <cell r="N3009">
            <v>2</v>
          </cell>
          <cell r="O3009">
            <v>2</v>
          </cell>
          <cell r="P3009">
            <v>1</v>
          </cell>
        </row>
        <row r="3010">
          <cell r="F3010" t="str">
            <v>S-FSPPW08RHOL15MMX83</v>
          </cell>
          <cell r="G3010" t="str">
            <v>WIRE ROPE RHOL SIZE:15MMX83M. FOR CRANE NO.3, 6(10T)</v>
          </cell>
          <cell r="I3010" t="str">
            <v>Set</v>
          </cell>
          <cell r="K3010" t="str">
            <v>Delivery RCL</v>
          </cell>
          <cell r="M3010">
            <v>2</v>
          </cell>
          <cell r="N3010">
            <v>2</v>
          </cell>
          <cell r="O3010">
            <v>2</v>
          </cell>
          <cell r="P3010">
            <v>1</v>
          </cell>
        </row>
        <row r="3011">
          <cell r="F3011" t="str">
            <v>S-FSPPW08RHOL15MMX85</v>
          </cell>
          <cell r="G3011" t="str">
            <v>WIRE ROPE RHOL SIZE:15MMX85M. FOR CRANE NO.7</v>
          </cell>
          <cell r="I3011" t="str">
            <v>Set</v>
          </cell>
          <cell r="K3011" t="str">
            <v>Delivery RCL</v>
          </cell>
          <cell r="M3011">
            <v>2</v>
          </cell>
          <cell r="N3011">
            <v>2</v>
          </cell>
          <cell r="O3011">
            <v>2</v>
          </cell>
          <cell r="P3011">
            <v>1</v>
          </cell>
        </row>
        <row r="3012">
          <cell r="F3012" t="str">
            <v>S-FSPPW08XK19SLH8X31</v>
          </cell>
          <cell r="G3012" t="str">
            <v>WIRE ROPE(TURBOPLAST UNGALVANIZED)SIZE:8MM.X31M.IWRC&amp;LHRL</v>
          </cell>
          <cell r="I3012" t="str">
            <v>Set</v>
          </cell>
          <cell r="K3012" t="str">
            <v>Delivery RCL</v>
          </cell>
          <cell r="M3012">
            <v>1</v>
          </cell>
          <cell r="N3012">
            <v>1</v>
          </cell>
          <cell r="O3012">
            <v>1</v>
          </cell>
          <cell r="P3012">
            <v>0</v>
          </cell>
        </row>
        <row r="3013">
          <cell r="F3013" t="str">
            <v>S-FSPPW08XK26L15X198</v>
          </cell>
          <cell r="G3013" t="str">
            <v>WIRE ROPE(COMPACTED UNGALVANIZED)TYPE:8X36SIZE:15MM.X198M.LH FOR CRANE NO.6</v>
          </cell>
          <cell r="I3013" t="str">
            <v>Set</v>
          </cell>
          <cell r="K3013" t="str">
            <v>Delivery RCL</v>
          </cell>
          <cell r="M3013">
            <v>0</v>
          </cell>
          <cell r="N3013" t="str">
            <v>ORDER=4</v>
          </cell>
          <cell r="O3013">
            <v>4</v>
          </cell>
          <cell r="P3013">
            <v>2</v>
          </cell>
        </row>
        <row r="3014">
          <cell r="F3014" t="str">
            <v>S-FSPPW08XK26R15X198</v>
          </cell>
          <cell r="G3014" t="str">
            <v>WIRE ROPE(COMPACTED UNGALVANIZED)TYPE:8X36SIZE:15MM.X198M.RH FOR CRANE NO.6</v>
          </cell>
          <cell r="I3014" t="str">
            <v>Set</v>
          </cell>
          <cell r="K3014" t="str">
            <v>Delivery RCL</v>
          </cell>
          <cell r="M3014">
            <v>0</v>
          </cell>
          <cell r="N3014" t="str">
            <v>ORDER=4</v>
          </cell>
          <cell r="O3014">
            <v>4</v>
          </cell>
          <cell r="P3014">
            <v>2</v>
          </cell>
        </row>
        <row r="3015">
          <cell r="F3015" t="str">
            <v>S-FSPPW17BAS251000MM</v>
          </cell>
          <cell r="G3015" t="str">
            <v>WAY WIPERS P/N.BAS25 COMPLETE WITH NOSE, 1000MM EACH FOR ROLL GRINDER</v>
          </cell>
          <cell r="I3015" t="str">
            <v>Pcs</v>
          </cell>
          <cell r="K3015" t="str">
            <v>SPC1-B31-REAR</v>
          </cell>
          <cell r="M3015">
            <v>2</v>
          </cell>
          <cell r="N3015">
            <v>2</v>
          </cell>
          <cell r="O3015">
            <v>0</v>
          </cell>
          <cell r="P3015">
            <v>0</v>
          </cell>
        </row>
        <row r="3016">
          <cell r="F3016" t="str">
            <v>S-FSPPW20CRETN25SCM4</v>
          </cell>
          <cell r="G3016" t="str">
            <v>DRIVE WHEEL ETN 25 SCM4 WITH BEARING FOR CRANE NO.2</v>
          </cell>
          <cell r="I3016" t="str">
            <v>PCS</v>
          </cell>
          <cell r="K3016" t="str">
            <v>SPC1-B16-FRONT</v>
          </cell>
          <cell r="M3016">
            <v>2</v>
          </cell>
          <cell r="N3016">
            <v>2</v>
          </cell>
          <cell r="O3016">
            <v>0</v>
          </cell>
          <cell r="P3016">
            <v>0</v>
          </cell>
        </row>
        <row r="3017">
          <cell r="F3017" t="str">
            <v>S-FSPPW21CRTEN25SCM4</v>
          </cell>
          <cell r="G3017" t="str">
            <v>DRIVE WHEEL TEN 25 SCM4 WITH BEARING FOR CRANE NO.2</v>
          </cell>
          <cell r="I3017" t="str">
            <v>PCS</v>
          </cell>
          <cell r="K3017" t="str">
            <v>SPC1-B16-FRONT</v>
          </cell>
          <cell r="M3017">
            <v>2</v>
          </cell>
          <cell r="N3017">
            <v>2</v>
          </cell>
          <cell r="O3017">
            <v>0</v>
          </cell>
          <cell r="P3017">
            <v>0</v>
          </cell>
        </row>
        <row r="3018">
          <cell r="F3018" t="str">
            <v>S-FSPPWSWCHV100A</v>
          </cell>
          <cell r="G3018" t="str">
            <v>WAFER SWING CHECK VALVE "FMT"100A FOR B-003 BLOWER DI SYSTEM</v>
          </cell>
          <cell r="I3018" t="str">
            <v>PCS</v>
          </cell>
          <cell r="K3018" t="str">
            <v>SPC1-B34-REAR</v>
          </cell>
          <cell r="M3018">
            <v>1</v>
          </cell>
          <cell r="N3018">
            <v>1</v>
          </cell>
          <cell r="O3018">
            <v>0</v>
          </cell>
          <cell r="P3018">
            <v>0</v>
          </cell>
        </row>
        <row r="3019">
          <cell r="F3019" t="str">
            <v>S-FSPPAD51004C</v>
          </cell>
          <cell r="G3019" t="str">
            <v>AUTO DRAIN CKD MODEL 5100-4C</v>
          </cell>
          <cell r="I3019" t="str">
            <v>Pcs</v>
          </cell>
          <cell r="K3019" t="str">
            <v>SPC1-C17-FRONT</v>
          </cell>
          <cell r="M3019">
            <v>2</v>
          </cell>
          <cell r="N3019">
            <v>2</v>
          </cell>
          <cell r="O3019">
            <v>2</v>
          </cell>
          <cell r="P3019">
            <v>1</v>
          </cell>
        </row>
        <row r="3020">
          <cell r="F3020" t="str">
            <v>S-FSPPEP100X80FSGA</v>
          </cell>
          <cell r="G3020" t="str">
            <v>End Suction Volute Pump Model: 100x80 FSGA " Ebara "</v>
          </cell>
          <cell r="I3020" t="str">
            <v>Set</v>
          </cell>
          <cell r="K3020" t="str">
            <v>SPC2-B21</v>
          </cell>
          <cell r="M3020">
            <v>1</v>
          </cell>
          <cell r="N3020">
            <v>1</v>
          </cell>
          <cell r="O3020">
            <v>1</v>
          </cell>
          <cell r="P3020">
            <v>0</v>
          </cell>
        </row>
        <row r="3021">
          <cell r="F3021" t="str">
            <v>S-VSMP0500-0425</v>
          </cell>
          <cell r="G3021" t="str">
            <v>MOBIL DTE 24 ISO VG 32 SIZE:PAIL</v>
          </cell>
          <cell r="I3021" t="str">
            <v>Pail</v>
          </cell>
          <cell r="K3021" t="str">
            <v>OIL STORE-A2</v>
          </cell>
          <cell r="M3021">
            <v>2</v>
          </cell>
          <cell r="N3021">
            <v>2</v>
          </cell>
          <cell r="O3021">
            <v>2</v>
          </cell>
          <cell r="P3021">
            <v>1</v>
          </cell>
        </row>
        <row r="3022">
          <cell r="F3022" t="str">
            <v>S-VSMPAR2T0001</v>
          </cell>
          <cell r="G3022" t="str">
            <v>RENOLIN AR 2T SIZE:200L</v>
          </cell>
          <cell r="I3022" t="str">
            <v>Drum</v>
          </cell>
          <cell r="K3022" t="str">
            <v>OIL STORE-A3</v>
          </cell>
          <cell r="M3022">
            <v>2</v>
          </cell>
          <cell r="N3022">
            <v>2</v>
          </cell>
          <cell r="O3022">
            <v>2</v>
          </cell>
          <cell r="P3022">
            <v>1</v>
          </cell>
        </row>
        <row r="3023">
          <cell r="F3023" t="str">
            <v>S-VSMP-EMALUBE-M</v>
          </cell>
          <cell r="G3023" t="str">
            <v>Grease Emalube M "KYODO YUSHI" (15Kg/Pail)</v>
          </cell>
          <cell r="I3023" t="str">
            <v>Pail</v>
          </cell>
          <cell r="K3023" t="str">
            <v>OIL STORE-A5</v>
          </cell>
          <cell r="M3023">
            <v>0</v>
          </cell>
          <cell r="N3023">
            <v>0</v>
          </cell>
          <cell r="O3023">
            <v>0</v>
          </cell>
          <cell r="P3023">
            <v>0</v>
          </cell>
        </row>
        <row r="3024">
          <cell r="F3024" t="str">
            <v>S-VSMPG09MOBILSHC460</v>
          </cell>
          <cell r="G3024" t="str">
            <v>GREASE "MOBIL" MODEL:SHC 460 (16KG/PAIL) FOR CRANE BEARING COUPLING</v>
          </cell>
          <cell r="I3024" t="str">
            <v>PAIL</v>
          </cell>
          <cell r="K3024" t="str">
            <v>OIL STORE-A1</v>
          </cell>
          <cell r="M3024">
            <v>2</v>
          </cell>
          <cell r="N3024">
            <v>2</v>
          </cell>
          <cell r="O3024">
            <v>2</v>
          </cell>
          <cell r="P3024">
            <v>1</v>
          </cell>
        </row>
        <row r="3025">
          <cell r="F3025" t="str">
            <v>S-VSMPGCALFOREXPV214</v>
          </cell>
          <cell r="G3025" t="str">
            <v>GREASE (NPC) CALFOREX PV 214 16KG/PAIL USE FOR BUR ROLLSHOP</v>
          </cell>
          <cell r="I3025" t="str">
            <v>Pail</v>
          </cell>
          <cell r="K3025" t="str">
            <v>OIL STORE-A2</v>
          </cell>
          <cell r="M3025">
            <v>4</v>
          </cell>
          <cell r="N3025">
            <v>4</v>
          </cell>
          <cell r="O3025">
            <v>4</v>
          </cell>
          <cell r="P3025">
            <v>2</v>
          </cell>
        </row>
        <row r="3026">
          <cell r="F3026" t="str">
            <v>S-VSMPGCEP00CITRAX</v>
          </cell>
          <cell r="G3026" t="str">
            <v>GREASE EP-0 (CITRAX) SIZE:PAIL</v>
          </cell>
          <cell r="I3026" t="str">
            <v>Pail</v>
          </cell>
          <cell r="K3026" t="str">
            <v>OIL STORE-A5</v>
          </cell>
          <cell r="M3026">
            <v>3</v>
          </cell>
          <cell r="N3026">
            <v>3</v>
          </cell>
          <cell r="O3026">
            <v>0</v>
          </cell>
          <cell r="P3026">
            <v>0</v>
          </cell>
        </row>
        <row r="3027">
          <cell r="F3027" t="str">
            <v>S-VSMPGCEP01NPC</v>
          </cell>
          <cell r="G3027" t="str">
            <v>GREASE EP-01 (NPC) SIZE:180KG.</v>
          </cell>
          <cell r="I3027" t="str">
            <v>Drum</v>
          </cell>
          <cell r="K3027" t="str">
            <v>OIL STORE-A2</v>
          </cell>
          <cell r="M3027">
            <v>4</v>
          </cell>
          <cell r="N3027">
            <v>4</v>
          </cell>
          <cell r="O3027">
            <v>6</v>
          </cell>
          <cell r="P3027">
            <v>3</v>
          </cell>
        </row>
        <row r="3028">
          <cell r="F3028" t="str">
            <v>S-VSMPGCEP02CITRAX</v>
          </cell>
          <cell r="G3028" t="str">
            <v>GREASE EP-2 (CITRAX) SIZE:PAIL</v>
          </cell>
          <cell r="I3028" t="str">
            <v>Pail</v>
          </cell>
          <cell r="K3028" t="str">
            <v>OIL STORE-A5</v>
          </cell>
          <cell r="M3028">
            <v>1</v>
          </cell>
          <cell r="N3028">
            <v>1</v>
          </cell>
          <cell r="O3028">
            <v>0</v>
          </cell>
          <cell r="P3028">
            <v>0</v>
          </cell>
        </row>
        <row r="3029">
          <cell r="F3029" t="str">
            <v>S-VSMP-GCEP02NPCPAIL</v>
          </cell>
          <cell r="G3029" t="str">
            <v>GREASE EP-02 (NPC) SIZE:16KG/PAIL</v>
          </cell>
          <cell r="I3029" t="str">
            <v>Pail</v>
          </cell>
          <cell r="K3029" t="str">
            <v>OIL STORE-A2</v>
          </cell>
          <cell r="M3029">
            <v>10</v>
          </cell>
          <cell r="N3029">
            <v>10</v>
          </cell>
          <cell r="O3029">
            <v>8</v>
          </cell>
          <cell r="P3029">
            <v>4</v>
          </cell>
        </row>
        <row r="3030">
          <cell r="F3030" t="str">
            <v>S-VSMP-GEARLUBE-220</v>
          </cell>
          <cell r="G3030" t="str">
            <v>DAPHNE GEAR LUBE 220 SIZE:200L</v>
          </cell>
          <cell r="I3030" t="str">
            <v>Drum</v>
          </cell>
          <cell r="K3030" t="str">
            <v>OIL STORE-A4</v>
          </cell>
          <cell r="M3030">
            <v>8</v>
          </cell>
          <cell r="N3030">
            <v>8</v>
          </cell>
          <cell r="O3030">
            <v>2</v>
          </cell>
          <cell r="P3030">
            <v>1</v>
          </cell>
        </row>
        <row r="3031">
          <cell r="F3031" t="str">
            <v>S-VSMPGEAR-OIL-680</v>
          </cell>
          <cell r="G3031" t="str">
            <v>DAPHNE SUPER GEAR OIL 680 SIZE:PAILL</v>
          </cell>
          <cell r="I3031" t="str">
            <v>Pail</v>
          </cell>
          <cell r="K3031" t="str">
            <v>OIL STORE-A5</v>
          </cell>
          <cell r="M3031">
            <v>6</v>
          </cell>
          <cell r="N3031">
            <v>6</v>
          </cell>
          <cell r="O3031">
            <v>6</v>
          </cell>
          <cell r="P3031">
            <v>3</v>
          </cell>
        </row>
        <row r="3032">
          <cell r="F3032" t="str">
            <v>S-VSMPGO-VG320-200L</v>
          </cell>
          <cell r="G3032" t="str">
            <v>GEAR LUBE 320 SIZE:200L</v>
          </cell>
          <cell r="I3032" t="str">
            <v>Drum</v>
          </cell>
          <cell r="K3032" t="str">
            <v>OIL STORE-A1</v>
          </cell>
          <cell r="M3032">
            <v>0</v>
          </cell>
          <cell r="N3032">
            <v>0</v>
          </cell>
          <cell r="O3032">
            <v>2</v>
          </cell>
          <cell r="P3032">
            <v>1</v>
          </cell>
        </row>
        <row r="3033">
          <cell r="F3033" t="str">
            <v>S-VSMPHO-DGL100-200L</v>
          </cell>
          <cell r="G3033" t="str">
            <v>GEAR LUBE 100 SIZE:200L</v>
          </cell>
          <cell r="I3033" t="str">
            <v>Drum</v>
          </cell>
          <cell r="K3033" t="str">
            <v>OIL STORE-A1</v>
          </cell>
          <cell r="M3033">
            <v>2</v>
          </cell>
          <cell r="N3033">
            <v>2</v>
          </cell>
          <cell r="O3033">
            <v>2</v>
          </cell>
          <cell r="P3033">
            <v>1</v>
          </cell>
        </row>
        <row r="3034">
          <cell r="F3034" t="str">
            <v>S-VSMPHO-VG46-200L</v>
          </cell>
          <cell r="G3034" t="str">
            <v>DAPHNE SUPER FLUID 46 SIZE:200L (ORDER FOR YEARLY 2021=20 DRUM ส่งหมดแล้ว)</v>
          </cell>
          <cell r="I3034" t="str">
            <v>Drum</v>
          </cell>
          <cell r="K3034" t="str">
            <v>OIL STORE-A3</v>
          </cell>
          <cell r="M3034">
            <v>7</v>
          </cell>
          <cell r="N3034">
            <v>7</v>
          </cell>
          <cell r="O3034">
            <v>10</v>
          </cell>
          <cell r="P3034">
            <v>6</v>
          </cell>
        </row>
        <row r="3035">
          <cell r="F3035" t="str">
            <v>S-VSMPO01CIMTECH-285</v>
          </cell>
          <cell r="G3035" t="str">
            <v>OIL FOR GRINDER MACHINE CIMTECH-285 (200L/DRUM)</v>
          </cell>
          <cell r="I3035" t="str">
            <v>Drum</v>
          </cell>
          <cell r="K3035" t="str">
            <v>OIL STORE-A3</v>
          </cell>
          <cell r="M3035">
            <v>1</v>
          </cell>
          <cell r="N3035">
            <v>1</v>
          </cell>
          <cell r="O3035">
            <v>1</v>
          </cell>
          <cell r="P3035">
            <v>0</v>
          </cell>
        </row>
        <row r="3036">
          <cell r="F3036" t="str">
            <v>S-VSMPO03000SUPER320</v>
          </cell>
          <cell r="G3036" t="str">
            <v>DAPHNE SUPER GEAR OIL 320 (200LT) FOR FURNACE HEARTH ROLL</v>
          </cell>
          <cell r="I3036" t="str">
            <v>Drum</v>
          </cell>
          <cell r="K3036" t="str">
            <v>OIL STORE-A1</v>
          </cell>
          <cell r="M3036">
            <v>2</v>
          </cell>
          <cell r="N3036">
            <v>2</v>
          </cell>
          <cell r="O3036">
            <v>2</v>
          </cell>
          <cell r="P3036">
            <v>1</v>
          </cell>
        </row>
        <row r="3037">
          <cell r="F3037" t="str">
            <v>S-VSMP-RENOLIN-220</v>
          </cell>
          <cell r="G3037" t="str">
            <v>RENOLIN CKC 220 SIZE:PAIL</v>
          </cell>
          <cell r="I3037" t="str">
            <v>Pail</v>
          </cell>
          <cell r="K3037" t="str">
            <v>OIL STORE-A4</v>
          </cell>
          <cell r="M3037">
            <v>1</v>
          </cell>
          <cell r="N3037">
            <v>1</v>
          </cell>
          <cell r="O3037">
            <v>1</v>
          </cell>
          <cell r="P3037">
            <v>0</v>
          </cell>
        </row>
        <row r="3038">
          <cell r="F3038" t="str">
            <v>S-VSMP-RENOLIN-680</v>
          </cell>
          <cell r="G3038" t="str">
            <v>RENOLIN CKC 680 SIZE:PAIL</v>
          </cell>
          <cell r="I3038" t="str">
            <v>Pail</v>
          </cell>
          <cell r="K3038" t="str">
            <v>OIL STORE-A5</v>
          </cell>
          <cell r="M3038">
            <v>1</v>
          </cell>
          <cell r="N3038">
            <v>1</v>
          </cell>
          <cell r="O3038">
            <v>0</v>
          </cell>
          <cell r="P3038">
            <v>0</v>
          </cell>
        </row>
        <row r="3039">
          <cell r="F3039" t="str">
            <v>S-VSMP-SHC-634</v>
          </cell>
          <cell r="G3039" t="str">
            <v>MOBILE SHC 634 (SYNTHETIC BEARING AND GEAR OIL) SIZE:PAIL</v>
          </cell>
          <cell r="I3039" t="str">
            <v>Pail</v>
          </cell>
          <cell r="K3039" t="str">
            <v>OIL STORE-A2</v>
          </cell>
          <cell r="M3039">
            <v>4</v>
          </cell>
          <cell r="N3039">
            <v>4</v>
          </cell>
          <cell r="O3039">
            <v>4</v>
          </cell>
          <cell r="P3039">
            <v>2</v>
          </cell>
        </row>
        <row r="3040">
          <cell r="F3040" t="str">
            <v>S-VSMPSYNOZUT815</v>
          </cell>
          <cell r="G3040" t="str">
            <v>COOLANT OIL SYNOZUT-815 SIZE : 200L/DRUM " MITSUYA "FOR ROLL GRINDER</v>
          </cell>
          <cell r="I3040" t="str">
            <v>Drum</v>
          </cell>
          <cell r="K3040" t="str">
            <v>Roll Shop</v>
          </cell>
          <cell r="M3040">
            <v>1</v>
          </cell>
          <cell r="N3040">
            <v>1</v>
          </cell>
          <cell r="O3040">
            <v>0</v>
          </cell>
          <cell r="P3040">
            <v>0</v>
          </cell>
        </row>
        <row r="3041">
          <cell r="F3041" t="str">
            <v>S-VSMPTONNA-220-RS</v>
          </cell>
          <cell r="G3041" t="str">
            <v>SHELL TONNA S2 M220. 200L/Drum for Grinding machine</v>
          </cell>
          <cell r="I3041" t="str">
            <v>Drum</v>
          </cell>
          <cell r="K3041" t="str">
            <v>OIL STORE-A1</v>
          </cell>
          <cell r="M3041">
            <v>1</v>
          </cell>
          <cell r="N3041">
            <v>1</v>
          </cell>
          <cell r="O3041">
            <v>0</v>
          </cell>
          <cell r="P3041">
            <v>0</v>
          </cell>
        </row>
        <row r="3042">
          <cell r="F3042" t="str">
            <v>S-VSPP002-CRR-WIPER</v>
          </cell>
          <cell r="G3042" t="str">
            <v>CORRECTING ROLL WIPER PART NO.2</v>
          </cell>
          <cell r="I3042" t="str">
            <v>Set</v>
          </cell>
          <cell r="K3042" t="str">
            <v>SPC2-C23</v>
          </cell>
          <cell r="M3042">
            <v>2</v>
          </cell>
          <cell r="N3042">
            <v>4</v>
          </cell>
          <cell r="O3042">
            <v>3</v>
          </cell>
          <cell r="P3042">
            <v>1</v>
          </cell>
        </row>
        <row r="3043">
          <cell r="F3043" t="str">
            <v>S-VSPP002-SJSACMEJAZ</v>
          </cell>
          <cell r="G3043" t="str">
            <v>Screw Jack Shaft ACME for Type JA050 UCH 100SJKT</v>
          </cell>
          <cell r="I3043" t="str">
            <v>PCS</v>
          </cell>
          <cell r="K3043" t="str">
            <v>SPC1-B13-REAR</v>
          </cell>
          <cell r="M3043">
            <v>2</v>
          </cell>
          <cell r="N3043">
            <v>2</v>
          </cell>
          <cell r="O3043">
            <v>2</v>
          </cell>
          <cell r="P3043">
            <v>1</v>
          </cell>
        </row>
        <row r="3044">
          <cell r="F3044" t="str">
            <v>S-VSPP002-STR-WIPER</v>
          </cell>
          <cell r="G3044" t="str">
            <v>STABILIZING  ROLL WIPER PART NO.1</v>
          </cell>
          <cell r="I3044" t="str">
            <v>Set</v>
          </cell>
          <cell r="K3044" t="str">
            <v>SPC2-C23</v>
          </cell>
          <cell r="M3044">
            <v>2</v>
          </cell>
          <cell r="N3044">
            <v>2</v>
          </cell>
          <cell r="O3044">
            <v>3</v>
          </cell>
          <cell r="P3044">
            <v>1</v>
          </cell>
        </row>
        <row r="3045">
          <cell r="F3045" t="str">
            <v>S-VSPP004-SPI</v>
          </cell>
          <cell r="G3045" t="str">
            <v>Impeller For Snout Pump DIA.60x1430MM., Mat: SUS420J1</v>
          </cell>
          <cell r="I3045" t="str">
            <v>Set</v>
          </cell>
          <cell r="K3045" t="str">
            <v>SPC1-N22-FRONT</v>
          </cell>
          <cell r="M3045">
            <v>2</v>
          </cell>
          <cell r="N3045">
            <v>2</v>
          </cell>
          <cell r="O3045">
            <v>2</v>
          </cell>
          <cell r="P3045">
            <v>1</v>
          </cell>
        </row>
        <row r="3046">
          <cell r="F3046" t="str">
            <v>S-VSPP021-RCL-NJ</v>
          </cell>
          <cell r="G3046" t="str">
            <v>No.1 Pinch roll OD 250x2100x2464 Mat:NBR (Mark NJ)</v>
          </cell>
          <cell r="I3046" t="str">
            <v>RL</v>
          </cell>
          <cell r="K3046" t="str">
            <v>Del.Looper CGL</v>
          </cell>
          <cell r="M3046">
            <v>0</v>
          </cell>
          <cell r="N3046" t="str">
            <v>REPAIRABLE PART=2</v>
          </cell>
          <cell r="O3046">
            <v>0</v>
          </cell>
          <cell r="P3046">
            <v>0</v>
          </cell>
        </row>
        <row r="3047">
          <cell r="F3047" t="str">
            <v>S-VSPP0232100127AP</v>
          </cell>
          <cell r="G3047" t="str">
            <v>CGL.Support roll Dai.127x2100LSKTM13A,PU,Ester</v>
          </cell>
          <cell r="I3047" t="str">
            <v>RL</v>
          </cell>
          <cell r="K3047" t="str">
            <v>Del.Looper CGL</v>
          </cell>
          <cell r="M3047">
            <v>0</v>
          </cell>
          <cell r="N3047" t="str">
            <v>REPAIRABLE PART=2</v>
          </cell>
          <cell r="O3047">
            <v>0</v>
          </cell>
          <cell r="P3047">
            <v>0</v>
          </cell>
        </row>
        <row r="3048">
          <cell r="F3048" t="str">
            <v>S-VSPP027C73250X2230</v>
          </cell>
          <cell r="G3048" t="str">
            <v>CORRECTING ROLL DIA.250X2230X2670L MAT:TR834M SOLID TYPE ROLL NO.17, 18, 19</v>
          </cell>
          <cell r="I3048" t="str">
            <v>ROLL</v>
          </cell>
          <cell r="K3048" t="str">
            <v>CRANE NO.8</v>
          </cell>
          <cell r="M3048">
            <v>3</v>
          </cell>
          <cell r="N3048">
            <v>3</v>
          </cell>
          <cell r="O3048">
            <v>0</v>
          </cell>
          <cell r="P3048">
            <v>0</v>
          </cell>
        </row>
        <row r="3049">
          <cell r="F3049" t="str">
            <v>S-VSPP027EC</v>
          </cell>
          <cell r="G3049" t="str">
            <v>TOUCH ROLL Dai150*2230W*2520L</v>
          </cell>
          <cell r="I3049" t="str">
            <v>Roll</v>
          </cell>
          <cell r="K3049" t="str">
            <v>CRANE NO.8</v>
          </cell>
          <cell r="M3049">
            <v>0</v>
          </cell>
          <cell r="N3049" t="str">
            <v>REPAIRABLE PART=2</v>
          </cell>
          <cell r="O3049">
            <v>0</v>
          </cell>
          <cell r="P3049">
            <v>0</v>
          </cell>
        </row>
        <row r="3050">
          <cell r="F3050" t="str">
            <v>S-VSPP0600-0004</v>
          </cell>
          <cell r="G3050" t="str">
            <v>No.2 Pinch Roll For CGL Entry Section</v>
          </cell>
          <cell r="I3050" t="str">
            <v>Roll</v>
          </cell>
          <cell r="K3050" t="str">
            <v>Del.Looper CGL</v>
          </cell>
          <cell r="M3050">
            <v>0</v>
          </cell>
          <cell r="N3050" t="str">
            <v>REPAIRABLE PART=1</v>
          </cell>
          <cell r="O3050">
            <v>0</v>
          </cell>
          <cell r="P3050">
            <v>0</v>
          </cell>
        </row>
        <row r="3051">
          <cell r="F3051" t="str">
            <v>S-VSPP0600-0014</v>
          </cell>
          <cell r="G3051" t="str">
            <v>Bridle Snubber Roll for CGL Entry Looper Section</v>
          </cell>
          <cell r="I3051" t="str">
            <v>Roll</v>
          </cell>
          <cell r="K3051" t="str">
            <v>CRANE NO.12</v>
          </cell>
          <cell r="M3051">
            <v>0</v>
          </cell>
          <cell r="N3051" t="str">
            <v>Roll control=1</v>
          </cell>
          <cell r="O3051">
            <v>0</v>
          </cell>
          <cell r="P3051">
            <v>0</v>
          </cell>
        </row>
        <row r="3052">
          <cell r="F3052" t="str">
            <v>S-VSPP0600-0021</v>
          </cell>
          <cell r="G3052" t="str">
            <v>Scrubber Tank Wromger Roll for CGL Cleaning Section</v>
          </cell>
          <cell r="I3052" t="str">
            <v>Roll</v>
          </cell>
          <cell r="K3052" t="str">
            <v>Roll Shop</v>
          </cell>
          <cell r="M3052">
            <v>0</v>
          </cell>
          <cell r="N3052" t="str">
            <v>REPAIRABLE PART = 1</v>
          </cell>
          <cell r="O3052">
            <v>0</v>
          </cell>
          <cell r="P3052">
            <v>0</v>
          </cell>
        </row>
        <row r="3053">
          <cell r="F3053" t="str">
            <v>S-VSPP0600-0027</v>
          </cell>
          <cell r="G3053" t="str">
            <v>Skin Pass Mill No.7 Bridle Snubber Roll for CGL CenterLooper</v>
          </cell>
          <cell r="I3053" t="str">
            <v>Roll</v>
          </cell>
          <cell r="K3053" t="str">
            <v>Del.Looper CGL</v>
          </cell>
          <cell r="M3053">
            <v>1</v>
          </cell>
          <cell r="N3053">
            <v>1</v>
          </cell>
          <cell r="O3053">
            <v>0</v>
          </cell>
          <cell r="P3053">
            <v>0</v>
          </cell>
        </row>
        <row r="3054">
          <cell r="F3054" t="str">
            <v>S-VSPP0600-0028</v>
          </cell>
          <cell r="G3054" t="str">
            <v>Skin Pass Mill No.7 Bridle Snubber Roll for CGL Skinpass</v>
          </cell>
          <cell r="I3054" t="str">
            <v>Roll</v>
          </cell>
          <cell r="K3054" t="str">
            <v>Del.Looper CGL</v>
          </cell>
          <cell r="M3054">
            <v>0</v>
          </cell>
          <cell r="N3054" t="str">
            <v>ROLL CONTROL=1</v>
          </cell>
          <cell r="O3054">
            <v>0</v>
          </cell>
          <cell r="P3054">
            <v>0</v>
          </cell>
        </row>
        <row r="3055">
          <cell r="F3055" t="str">
            <v>S-VSPP0600-0036</v>
          </cell>
          <cell r="G3055" t="str">
            <v>Trimmer Hold Back Roll (Center) for CGL Delivery Section</v>
          </cell>
          <cell r="I3055" t="str">
            <v>Roll</v>
          </cell>
          <cell r="K3055" t="str">
            <v>Del.Looper CGL</v>
          </cell>
          <cell r="M3055">
            <v>0</v>
          </cell>
          <cell r="N3055" t="str">
            <v>ROLL CONTROL=3</v>
          </cell>
          <cell r="O3055">
            <v>0</v>
          </cell>
          <cell r="P3055">
            <v>0</v>
          </cell>
        </row>
        <row r="3056">
          <cell r="F3056" t="str">
            <v>S-VSPP0600-0037</v>
          </cell>
          <cell r="G3056" t="str">
            <v>Trimmer Hold Back Roll (EDGE) for CGL Delivery Section</v>
          </cell>
          <cell r="I3056" t="str">
            <v>Roll</v>
          </cell>
          <cell r="K3056" t="str">
            <v>Del.Looper CGL</v>
          </cell>
          <cell r="M3056">
            <v>0</v>
          </cell>
          <cell r="N3056" t="str">
            <v>ROLL CONTROL=1</v>
          </cell>
          <cell r="O3056">
            <v>0</v>
          </cell>
          <cell r="P3056">
            <v>0</v>
          </cell>
        </row>
        <row r="3057">
          <cell r="F3057" t="str">
            <v>S-VSPP0600-0045</v>
          </cell>
          <cell r="G3057" t="str">
            <v>Deflector Roll No.3 for CGL Cleaning Section</v>
          </cell>
          <cell r="I3057" t="str">
            <v>Roll</v>
          </cell>
          <cell r="K3057" t="str">
            <v>Del.Looper CGL</v>
          </cell>
          <cell r="M3057">
            <v>0</v>
          </cell>
          <cell r="N3057" t="str">
            <v>ROLL CONTROL=1</v>
          </cell>
          <cell r="O3057">
            <v>0</v>
          </cell>
          <cell r="P3057">
            <v>0</v>
          </cell>
        </row>
        <row r="3058">
          <cell r="F3058" t="str">
            <v>S-VSPP0600-0048</v>
          </cell>
          <cell r="G3058" t="str">
            <v>Flattener Roll no.1,2 for CGL Entry Section</v>
          </cell>
          <cell r="I3058" t="str">
            <v>Roll</v>
          </cell>
          <cell r="K3058" t="str">
            <v>Roll Shop</v>
          </cell>
          <cell r="M3058">
            <v>2</v>
          </cell>
          <cell r="N3058">
            <v>2</v>
          </cell>
          <cell r="O3058">
            <v>0</v>
          </cell>
          <cell r="P3058">
            <v>0</v>
          </cell>
        </row>
        <row r="3059">
          <cell r="F3059" t="str">
            <v>S-VSPP0600-0053</v>
          </cell>
          <cell r="G3059" t="str">
            <v>Deflector Pinch Roll No.6,7 for CGL Galvaneal Section</v>
          </cell>
          <cell r="I3059" t="str">
            <v>Roll</v>
          </cell>
          <cell r="K3059" t="str">
            <v>Del.Looper CGL</v>
          </cell>
          <cell r="M3059">
            <v>1</v>
          </cell>
          <cell r="N3059">
            <v>1</v>
          </cell>
          <cell r="O3059">
            <v>0</v>
          </cell>
          <cell r="P3059">
            <v>0</v>
          </cell>
        </row>
        <row r="3060">
          <cell r="F3060" t="str">
            <v>S-VSPP0600-0054</v>
          </cell>
          <cell r="G3060" t="str">
            <v>Bender Roll 3-Roll for CGL Galvaneal Section</v>
          </cell>
          <cell r="I3060" t="str">
            <v>Roll</v>
          </cell>
          <cell r="K3060" t="str">
            <v>Del.Looper CGL</v>
          </cell>
          <cell r="M3060">
            <v>0</v>
          </cell>
          <cell r="N3060" t="str">
            <v>REPAIRABLE PART=1</v>
          </cell>
          <cell r="O3060">
            <v>0</v>
          </cell>
          <cell r="P3060">
            <v>0</v>
          </cell>
        </row>
        <row r="3061">
          <cell r="F3061" t="str">
            <v>S-VSPP0600-0058</v>
          </cell>
          <cell r="G3061" t="str">
            <v>Brush Roll  For Skin pass CGL Cleaning Section</v>
          </cell>
          <cell r="I3061" t="str">
            <v>Roll</v>
          </cell>
          <cell r="K3061" t="str">
            <v>Roll Shop</v>
          </cell>
          <cell r="M3061">
            <v>2</v>
          </cell>
          <cell r="N3061">
            <v>2</v>
          </cell>
          <cell r="O3061">
            <v>0</v>
          </cell>
          <cell r="P3061">
            <v>0</v>
          </cell>
        </row>
        <row r="3062">
          <cell r="F3062" t="str">
            <v>S-VSPP0812208C3</v>
          </cell>
          <cell r="G3062" t="str">
            <v>Floccolation Tank 7 m3 Braring#2208-K-TVH-C3(Vismec)</v>
          </cell>
          <cell r="I3062" t="str">
            <v>Set</v>
          </cell>
          <cell r="K3062" t="str">
            <v>SPC1-D22-REAR</v>
          </cell>
          <cell r="M3062">
            <v>1</v>
          </cell>
          <cell r="N3062">
            <v>2</v>
          </cell>
          <cell r="O3062">
            <v>1</v>
          </cell>
          <cell r="P3062">
            <v>1</v>
          </cell>
        </row>
        <row r="3063">
          <cell r="F3063" t="str">
            <v>S-VSPP103HRW27280</v>
          </cell>
          <cell r="G3063" t="str">
            <v>LM GUIDE HRW27CA2ZZ+280L "THK" For Baffle Plate</v>
          </cell>
          <cell r="I3063" t="str">
            <v>Pcs</v>
          </cell>
          <cell r="K3063" t="str">
            <v>SPC1-B38-REAR</v>
          </cell>
          <cell r="M3063">
            <v>2</v>
          </cell>
          <cell r="N3063">
            <v>2</v>
          </cell>
          <cell r="O3063">
            <v>2</v>
          </cell>
          <cell r="P3063">
            <v>1</v>
          </cell>
        </row>
        <row r="3064">
          <cell r="F3064" t="str">
            <v>S-VSPP103HRW35190</v>
          </cell>
          <cell r="G3064" t="str">
            <v>LM GUIDE HRW35CA1ZZC1+190L (G1=55)(G2=55) THK</v>
          </cell>
          <cell r="I3064" t="str">
            <v>Pcs</v>
          </cell>
          <cell r="K3064" t="str">
            <v>SPC1-B48-FRONT</v>
          </cell>
          <cell r="M3064">
            <v>1</v>
          </cell>
          <cell r="N3064">
            <v>1</v>
          </cell>
          <cell r="O3064">
            <v>1</v>
          </cell>
          <cell r="P3064">
            <v>0</v>
          </cell>
        </row>
        <row r="3065">
          <cell r="F3065" t="str">
            <v>S-VSPP103HRW35334</v>
          </cell>
          <cell r="G3065" t="str">
            <v>LM GUIDE HRW35CA2ZZC1+334L (G1=47)(G2=47) THK</v>
          </cell>
          <cell r="I3065" t="str">
            <v>Pcs</v>
          </cell>
          <cell r="K3065" t="str">
            <v>SPC1-B38-REAR</v>
          </cell>
          <cell r="M3065">
            <v>2</v>
          </cell>
          <cell r="N3065">
            <v>2</v>
          </cell>
          <cell r="O3065">
            <v>2</v>
          </cell>
          <cell r="P3065">
            <v>1</v>
          </cell>
        </row>
        <row r="3066">
          <cell r="F3066" t="str">
            <v>S-VSPP103HRW501900</v>
          </cell>
          <cell r="G3066" t="str">
            <v>LM GUIDE HRW50CA2ZZ+1900L (G1=20)(G2=40) THK</v>
          </cell>
          <cell r="I3066" t="str">
            <v>Pcs</v>
          </cell>
          <cell r="K3066" t="str">
            <v>SPC1-B17-FRONT</v>
          </cell>
          <cell r="M3066">
            <v>1</v>
          </cell>
          <cell r="N3066">
            <v>1</v>
          </cell>
          <cell r="O3066">
            <v>1</v>
          </cell>
          <cell r="P3066">
            <v>0</v>
          </cell>
        </row>
        <row r="3067">
          <cell r="F3067" t="str">
            <v>S-VSPP103HRW50540</v>
          </cell>
          <cell r="G3067" t="str">
            <v>LM GUIDE HRW50CA2ZZ+540L (G1=20)(G2=40) THK</v>
          </cell>
          <cell r="I3067" t="str">
            <v>Pcs</v>
          </cell>
          <cell r="K3067" t="str">
            <v>SPC1-B48-FRONT</v>
          </cell>
          <cell r="M3067">
            <v>1</v>
          </cell>
          <cell r="N3067">
            <v>1</v>
          </cell>
          <cell r="O3067">
            <v>1</v>
          </cell>
          <cell r="P3067">
            <v>0</v>
          </cell>
        </row>
        <row r="3068">
          <cell r="F3068" t="str">
            <v>S-VSPP103HRW50930</v>
          </cell>
          <cell r="G3068" t="str">
            <v>LM GUIDE HRW50CA2ZZC1=930L (G1=25)(G2=25) THK</v>
          </cell>
          <cell r="I3068" t="str">
            <v>Pcs</v>
          </cell>
          <cell r="K3068" t="str">
            <v>SPC1-B38-REAR</v>
          </cell>
          <cell r="M3068">
            <v>1</v>
          </cell>
          <cell r="N3068">
            <v>1</v>
          </cell>
          <cell r="O3068">
            <v>1</v>
          </cell>
          <cell r="P3068">
            <v>0</v>
          </cell>
        </row>
        <row r="3069">
          <cell r="F3069" t="str">
            <v>S-VSPP103HRW60220</v>
          </cell>
          <cell r="G3069" t="str">
            <v>LM GUIDE HRW60CA1ZZC1+220L (G1=57.5)(G2=57.5) THK</v>
          </cell>
          <cell r="I3069" t="str">
            <v>Pcs</v>
          </cell>
          <cell r="K3069" t="str">
            <v>SPC1-B48-REAR</v>
          </cell>
          <cell r="M3069">
            <v>1</v>
          </cell>
          <cell r="N3069">
            <v>1</v>
          </cell>
          <cell r="O3069">
            <v>1</v>
          </cell>
          <cell r="P3069">
            <v>0</v>
          </cell>
        </row>
        <row r="3070">
          <cell r="F3070" t="str">
            <v>S-VSPP103HRW60240</v>
          </cell>
          <cell r="G3070" t="str">
            <v>LM GUIDE HRW60CA1ZZC1+240L (G1=67.5)(G2=67.5) THK</v>
          </cell>
          <cell r="I3070" t="str">
            <v>Pcs</v>
          </cell>
          <cell r="K3070" t="str">
            <v>SPC1-B48-REAR</v>
          </cell>
          <cell r="M3070">
            <v>2</v>
          </cell>
          <cell r="N3070">
            <v>2</v>
          </cell>
          <cell r="O3070">
            <v>2</v>
          </cell>
          <cell r="P3070">
            <v>1</v>
          </cell>
        </row>
        <row r="3071">
          <cell r="F3071" t="str">
            <v>S-VSPP103HSR15200</v>
          </cell>
          <cell r="G3071" t="str">
            <v>LM GUIDE HSR15R2ZZC1+200L (G1=10)(G2=10) THK</v>
          </cell>
          <cell r="I3071" t="str">
            <v>Pcs</v>
          </cell>
          <cell r="K3071" t="str">
            <v>SPC1-B48-FRONT</v>
          </cell>
          <cell r="M3071">
            <v>1</v>
          </cell>
          <cell r="N3071">
            <v>1</v>
          </cell>
          <cell r="O3071">
            <v>1</v>
          </cell>
          <cell r="P3071">
            <v>0</v>
          </cell>
        </row>
        <row r="3072">
          <cell r="F3072" t="str">
            <v>S-VSPP103HSR35200</v>
          </cell>
          <cell r="G3072" t="str">
            <v>LM GUIDE HSR35LA1ZZC1+200L (G1=20)(G2=20) THK</v>
          </cell>
          <cell r="I3072" t="str">
            <v>Pcs</v>
          </cell>
          <cell r="K3072" t="str">
            <v>SPC1-B38-REAR</v>
          </cell>
          <cell r="M3072">
            <v>1</v>
          </cell>
          <cell r="N3072">
            <v>1</v>
          </cell>
          <cell r="O3072">
            <v>1</v>
          </cell>
          <cell r="P3072">
            <v>0</v>
          </cell>
        </row>
        <row r="3073">
          <cell r="F3073" t="str">
            <v>S-VSPP141C5HUSP-A11</v>
          </cell>
          <cell r="G3073" t="str">
            <v>BELT WRAPPER TYPE: C5HU SP-A SIZE:W1050XL5828MM SEAMLESS FOR CGL NO.2 BELT WRAPPER</v>
          </cell>
          <cell r="I3073" t="str">
            <v>Pcs</v>
          </cell>
          <cell r="K3073" t="str">
            <v>SPC1-BELTWP</v>
          </cell>
          <cell r="M3073">
            <v>1</v>
          </cell>
          <cell r="N3073">
            <v>1</v>
          </cell>
          <cell r="O3073">
            <v>2</v>
          </cell>
          <cell r="P3073">
            <v>1</v>
          </cell>
        </row>
        <row r="3074">
          <cell r="F3074" t="str">
            <v>S-VSPP141-GU-L8932MM</v>
          </cell>
          <cell r="G3074" t="str">
            <v xml:space="preserve">CONVEYOR BELT:PKTU3020G Size:2.3X800X8,932 mm,(Open)  Reverse Guid PVC-2 Line,No.1 Coil Opener  </v>
          </cell>
          <cell r="I3074" t="str">
            <v>SET</v>
          </cell>
          <cell r="K3074" t="str">
            <v>SPC1-BELTWP</v>
          </cell>
          <cell r="M3074">
            <v>2</v>
          </cell>
          <cell r="N3074">
            <v>2</v>
          </cell>
          <cell r="O3074">
            <v>2</v>
          </cell>
          <cell r="P3074">
            <v>1</v>
          </cell>
        </row>
        <row r="3075">
          <cell r="F3075" t="str">
            <v>S-VSPP141PKTU3020G</v>
          </cell>
          <cell r="G3075" t="str">
            <v>Delivery carry over belt SIZE: W1,950x14020Lx2.3t type.GU-24-G</v>
          </cell>
          <cell r="I3075" t="str">
            <v>Pcs</v>
          </cell>
          <cell r="K3075" t="str">
            <v>SPC1-BELTWP</v>
          </cell>
          <cell r="M3075">
            <v>1</v>
          </cell>
          <cell r="N3075">
            <v>1</v>
          </cell>
          <cell r="O3075">
            <v>1</v>
          </cell>
          <cell r="P3075">
            <v>0</v>
          </cell>
        </row>
        <row r="3076">
          <cell r="F3076" t="str">
            <v>S-VSPP143GU-L15310MM</v>
          </cell>
          <cell r="G3076" t="str">
            <v>BELT CONVEYOR SIZE:T2.3XW1,950XL15,310 PKTU3020G PVC-A 2LINE GU-24A-G,CGL,Open FOR Entry Threading table</v>
          </cell>
          <cell r="I3076" t="str">
            <v>Pcs</v>
          </cell>
          <cell r="K3076" t="str">
            <v>SPC1-BELTWP</v>
          </cell>
          <cell r="M3076">
            <v>1</v>
          </cell>
          <cell r="N3076">
            <v>1</v>
          </cell>
          <cell r="O3076">
            <v>1</v>
          </cell>
          <cell r="P3076">
            <v>0</v>
          </cell>
        </row>
        <row r="3077">
          <cell r="F3077" t="str">
            <v>S-VSPP143GU-L18470MM</v>
          </cell>
          <cell r="G3077" t="str">
            <v>BELT CONVEYOR SIZE:T2.3XW1,950XL18,570 PKTU3020G FOR Delivery Inspection GU-24A-G,CGL,Open</v>
          </cell>
          <cell r="I3077" t="str">
            <v>Pcs</v>
          </cell>
          <cell r="K3077" t="str">
            <v>SPC1-BELTWP</v>
          </cell>
          <cell r="M3077">
            <v>1</v>
          </cell>
          <cell r="N3077">
            <v>1</v>
          </cell>
          <cell r="O3077">
            <v>1</v>
          </cell>
          <cell r="P3077">
            <v>0</v>
          </cell>
        </row>
        <row r="3078">
          <cell r="F3078" t="str">
            <v>S-VSPP143GU-L7550MM</v>
          </cell>
          <cell r="G3078" t="str">
            <v>CONVEYOR BELT SIZE:T2.3XW1950XL7550.TYPE:PKTU3020G(OPEN TYPE)FOR RCL-Delivery Threading table Conveyor</v>
          </cell>
          <cell r="I3078" t="str">
            <v>PCS</v>
          </cell>
          <cell r="K3078" t="str">
            <v>SPC1-BELTWP</v>
          </cell>
          <cell r="M3078">
            <v>1</v>
          </cell>
          <cell r="N3078">
            <v>1</v>
          </cell>
          <cell r="O3078">
            <v>1</v>
          </cell>
          <cell r="P3078">
            <v>0</v>
          </cell>
        </row>
        <row r="3079">
          <cell r="F3079" t="str">
            <v>S-VSPP143GU-L8272MM</v>
          </cell>
          <cell r="G3079" t="str">
            <v>No.1,2 Delivery treading table Conveyor,GU-24A-G,L:8272+-15 mm.T.2.3+-0.2 mm,W 1950 mm.,PVC.Giude+Open</v>
          </cell>
          <cell r="I3079" t="str">
            <v>Pcs</v>
          </cell>
          <cell r="K3079" t="str">
            <v>SPC1-BELTWP</v>
          </cell>
          <cell r="M3079">
            <v>1</v>
          </cell>
          <cell r="N3079">
            <v>1</v>
          </cell>
          <cell r="O3079">
            <v>1</v>
          </cell>
          <cell r="P3079">
            <v>0</v>
          </cell>
        </row>
        <row r="3080">
          <cell r="F3080" t="str">
            <v>S-VSPP143PKTU3020G-1</v>
          </cell>
          <cell r="G3080" t="str">
            <v>CONVEYOR BELT SIZE:T2.3XW1,950XL19,620MM.(OPEN TYPE) FOR DELIVERY SCRAP DISPOSAL</v>
          </cell>
          <cell r="I3080" t="str">
            <v>Pcs</v>
          </cell>
          <cell r="K3080" t="str">
            <v>SPC1-BELTWP</v>
          </cell>
          <cell r="M3080">
            <v>1</v>
          </cell>
          <cell r="N3080">
            <v>1</v>
          </cell>
          <cell r="O3080">
            <v>1</v>
          </cell>
          <cell r="P3080">
            <v>0</v>
          </cell>
        </row>
        <row r="3081">
          <cell r="F3081" t="str">
            <v>S-VSPP143PKTU3020G-2</v>
          </cell>
          <cell r="G3081" t="str">
            <v>CONVEYOR BELT SIZE:T2.3XW1,950XL14,150MM.(OPEN TYPE) FOR DELIVERY SCRAP DISPOSAL</v>
          </cell>
          <cell r="I3081" t="str">
            <v>Pcs</v>
          </cell>
          <cell r="K3081" t="str">
            <v>SPC1-BELTWP</v>
          </cell>
          <cell r="M3081">
            <v>1</v>
          </cell>
          <cell r="N3081">
            <v>1</v>
          </cell>
          <cell r="O3081">
            <v>1</v>
          </cell>
          <cell r="P3081">
            <v>0</v>
          </cell>
        </row>
        <row r="3082">
          <cell r="F3082" t="str">
            <v>S-VSPP143U9CS2H16050</v>
          </cell>
          <cell r="G3082" t="str">
            <v>Belt Delivery Lower Conveyor,U90-1.0N+C2H,SIZE:2.3XW1950XL6050 L.GCL.Open.</v>
          </cell>
          <cell r="I3082" t="str">
            <v>Pcs</v>
          </cell>
          <cell r="K3082" t="str">
            <v>SPC1-BELTWP</v>
          </cell>
          <cell r="M3082">
            <v>0</v>
          </cell>
          <cell r="N3082">
            <v>0</v>
          </cell>
          <cell r="O3082">
            <v>1</v>
          </cell>
          <cell r="P3082">
            <v>0</v>
          </cell>
        </row>
        <row r="3083">
          <cell r="F3083" t="str">
            <v>S-VSPP221-31X116OESL</v>
          </cell>
          <cell r="G3083" t="str">
            <v>Wire Rope 6x29 IWRC &amp; LHRL DIA.31.5xL116780MM.ENTRY LOOPER MAIN DRIVE NO.1,3 DRUM DEL.</v>
          </cell>
          <cell r="I3083" t="str">
            <v>Set</v>
          </cell>
          <cell r="K3083" t="str">
            <v>Delivery RCL</v>
          </cell>
          <cell r="M3083">
            <v>2</v>
          </cell>
          <cell r="N3083">
            <v>2</v>
          </cell>
          <cell r="O3083">
            <v>1</v>
          </cell>
          <cell r="P3083">
            <v>0</v>
          </cell>
        </row>
        <row r="3084">
          <cell r="F3084" t="str">
            <v>S-VSPP221-31X116OESR</v>
          </cell>
          <cell r="G3084" t="str">
            <v>Wire Rope 6x29 IWRC &amp; RHRL DIA.31.5xL116780MM.ENTRY LOOPER MAIN DRIVE NO.2,4 DRUM ENT.</v>
          </cell>
          <cell r="I3084" t="str">
            <v>Set</v>
          </cell>
          <cell r="K3084" t="str">
            <v>Delivery RCL</v>
          </cell>
          <cell r="M3084">
            <v>2</v>
          </cell>
          <cell r="N3084">
            <v>2</v>
          </cell>
          <cell r="O3084">
            <v>1</v>
          </cell>
          <cell r="P3084">
            <v>0</v>
          </cell>
        </row>
        <row r="3085">
          <cell r="F3085" t="str">
            <v>S-VSPP221-31X124OESL</v>
          </cell>
          <cell r="G3085" t="str">
            <v>Wire Rope 6x29 IWRC &amp; LHRL DIA.31.5xL124350MM.ENTRY LOOPER MAIN DRIVE NO.2,4 DRUM DEL.</v>
          </cell>
          <cell r="I3085" t="str">
            <v>Set</v>
          </cell>
          <cell r="K3085" t="str">
            <v>Delivery RCL</v>
          </cell>
          <cell r="M3085">
            <v>2</v>
          </cell>
          <cell r="N3085">
            <v>2</v>
          </cell>
          <cell r="O3085">
            <v>1</v>
          </cell>
          <cell r="P3085">
            <v>0</v>
          </cell>
        </row>
        <row r="3086">
          <cell r="F3086" t="str">
            <v>S-VSPP221-31X124OESR</v>
          </cell>
          <cell r="G3086" t="str">
            <v>Wire Rope 6x29 IWRC &amp; RHRL DIA.31.5xL124350MM.ENTRY LOOPER MAIN DRIVE NO.1,3 DRUM ENT.</v>
          </cell>
          <cell r="I3086" t="str">
            <v>Set</v>
          </cell>
          <cell r="K3086" t="str">
            <v>Delivery RCL</v>
          </cell>
          <cell r="M3086">
            <v>2</v>
          </cell>
          <cell r="N3086">
            <v>2</v>
          </cell>
          <cell r="O3086">
            <v>1</v>
          </cell>
          <cell r="P3086">
            <v>0</v>
          </cell>
        </row>
        <row r="3087">
          <cell r="F3087" t="str">
            <v>S-VSPP221-35X113OESL</v>
          </cell>
          <cell r="G3087" t="str">
            <v>Wire Rope 6x29 IWRC &amp; LHRL DIA.35.5xL113600MM.CENTER LOOPER MAIN DRIVE NO.1 DRUM DEL.</v>
          </cell>
          <cell r="I3087" t="str">
            <v>Set</v>
          </cell>
          <cell r="K3087" t="str">
            <v>Delivery RCL</v>
          </cell>
          <cell r="M3087">
            <v>1</v>
          </cell>
          <cell r="N3087">
            <v>1</v>
          </cell>
          <cell r="O3087">
            <v>1</v>
          </cell>
          <cell r="P3087">
            <v>0</v>
          </cell>
        </row>
        <row r="3088">
          <cell r="F3088" t="str">
            <v>S-VSPP221-35X113OESR</v>
          </cell>
          <cell r="G3088" t="str">
            <v>Wire Rope 6x29 IWRC &amp; RHRL DIA.35.5xL113600MM.CENTER LOOPER MAIN DRIVE NO.2 DRUM ENT.</v>
          </cell>
          <cell r="I3088" t="str">
            <v>Set</v>
          </cell>
          <cell r="K3088" t="str">
            <v>Delivery RCL</v>
          </cell>
          <cell r="M3088">
            <v>1</v>
          </cell>
          <cell r="N3088">
            <v>1</v>
          </cell>
          <cell r="O3088">
            <v>1</v>
          </cell>
          <cell r="P3088">
            <v>0</v>
          </cell>
        </row>
        <row r="3089">
          <cell r="F3089" t="str">
            <v>S-VSPP221-35X121OESL</v>
          </cell>
          <cell r="G3089" t="str">
            <v>Wire Rope 6x29 IWRC &amp; LHRL DIA.35.5xL121145MM.CENTER LOOPER MAIN DRIVE NO.2 DRUM DEL.</v>
          </cell>
          <cell r="I3089" t="str">
            <v>Set</v>
          </cell>
          <cell r="K3089" t="str">
            <v>Delivery RCL</v>
          </cell>
          <cell r="M3089">
            <v>1</v>
          </cell>
          <cell r="N3089">
            <v>1</v>
          </cell>
          <cell r="O3089">
            <v>1</v>
          </cell>
          <cell r="P3089">
            <v>0</v>
          </cell>
        </row>
        <row r="3090">
          <cell r="F3090" t="str">
            <v>S-VSPP221-35X121OESR</v>
          </cell>
          <cell r="G3090" t="str">
            <v>Wire Rope 6x29 IWRC &amp; RHRL DIA.35.5xL121145MM.CENTER LOOPER MAIN DRIVE NO.1 DRUM ENT.</v>
          </cell>
          <cell r="I3090" t="str">
            <v>Set</v>
          </cell>
          <cell r="K3090" t="str">
            <v>Delivery RCL</v>
          </cell>
          <cell r="M3090">
            <v>1</v>
          </cell>
          <cell r="N3090">
            <v>1</v>
          </cell>
          <cell r="O3090">
            <v>1</v>
          </cell>
          <cell r="P3090">
            <v>0</v>
          </cell>
        </row>
        <row r="3091">
          <cell r="F3091" t="str">
            <v>S-VSPP221-37X134OESL</v>
          </cell>
          <cell r="G3091" t="str">
            <v>Wire Rope 6x29 IWRC &amp; LHRL DIA.37.5xL134235MM.DEL.LOOPER MAIN DRIVE NO.2 DRUM DEL.</v>
          </cell>
          <cell r="H3091" t="str">
            <v>***</v>
          </cell>
          <cell r="I3091" t="str">
            <v>Set</v>
          </cell>
          <cell r="K3091" t="str">
            <v>Delivery RCL</v>
          </cell>
          <cell r="M3091">
            <v>1</v>
          </cell>
          <cell r="N3091">
            <v>1</v>
          </cell>
          <cell r="O3091">
            <v>1</v>
          </cell>
          <cell r="P3091">
            <v>0</v>
          </cell>
        </row>
        <row r="3092">
          <cell r="F3092" t="str">
            <v>S-VSPP221-37X134OESR</v>
          </cell>
          <cell r="G3092" t="str">
            <v>Wire Rope 6x29 IWRC &amp; RHRL DIA.37.5xL134235MM.DEL.LOOPER MAIN DRIVE NO.1 DRUM ENT.</v>
          </cell>
          <cell r="H3092" t="str">
            <v>***</v>
          </cell>
          <cell r="I3092" t="str">
            <v>Set</v>
          </cell>
          <cell r="K3092" t="str">
            <v>Delivery RCL</v>
          </cell>
          <cell r="M3092">
            <v>1</v>
          </cell>
          <cell r="N3092">
            <v>1</v>
          </cell>
          <cell r="O3092">
            <v>1</v>
          </cell>
          <cell r="P3092">
            <v>0</v>
          </cell>
        </row>
        <row r="3093">
          <cell r="F3093" t="str">
            <v>S-VSPP221-42X33BESR</v>
          </cell>
          <cell r="G3093" t="str">
            <v>Wire Rope 6x29 IWRC &amp; RHRL DIA.42.5xL33250MM.CENTER LOOPER COUNTER WEIGHT</v>
          </cell>
          <cell r="I3093" t="str">
            <v>Set</v>
          </cell>
          <cell r="K3093" t="str">
            <v>Delivery RCL</v>
          </cell>
          <cell r="M3093">
            <v>2</v>
          </cell>
          <cell r="N3093">
            <v>2</v>
          </cell>
          <cell r="O3093">
            <v>2</v>
          </cell>
          <cell r="P3093">
            <v>0</v>
          </cell>
        </row>
        <row r="3094">
          <cell r="F3094" t="str">
            <v>S-VSPP30706A414D302C</v>
          </cell>
          <cell r="G3094" t="str">
            <v>AIR SOLENOID VALVE Spec: 414D302C-M5 (W.P.0.2-1 Mpa)</v>
          </cell>
          <cell r="I3094" t="str">
            <v>Pcs</v>
          </cell>
          <cell r="K3094" t="str">
            <v>SPC1-C48-FRONT</v>
          </cell>
          <cell r="M3094">
            <v>4</v>
          </cell>
          <cell r="N3094">
            <v>4</v>
          </cell>
          <cell r="O3094">
            <v>4</v>
          </cell>
          <cell r="P3094">
            <v>2</v>
          </cell>
        </row>
        <row r="3095">
          <cell r="F3095" t="str">
            <v>S-VSPP30709A414D303C</v>
          </cell>
          <cell r="G3095" t="str">
            <v>AIR SOLENOID VALVE Spec: 414D303C-ZA5 (W.P.0.2-1 Mpa)</v>
          </cell>
          <cell r="I3095" t="str">
            <v>Pcs</v>
          </cell>
          <cell r="K3095" t="str">
            <v>SPC1-C48-FRONT</v>
          </cell>
          <cell r="M3095">
            <v>4</v>
          </cell>
          <cell r="N3095">
            <v>4</v>
          </cell>
          <cell r="O3095">
            <v>5</v>
          </cell>
          <cell r="P3095">
            <v>3</v>
          </cell>
        </row>
        <row r="3096">
          <cell r="F3096" t="str">
            <v>S-VSPP30715A414D604C</v>
          </cell>
          <cell r="G3096" t="str">
            <v>AIR SOLENOID VALVE Spec: 414D604C-M5 (W.P.0.2-1 Mpa)</v>
          </cell>
          <cell r="I3096" t="str">
            <v>Pcs</v>
          </cell>
          <cell r="K3096" t="str">
            <v>SPC1-C48-FRONT</v>
          </cell>
          <cell r="M3096">
            <v>5</v>
          </cell>
          <cell r="N3096">
            <v>5</v>
          </cell>
          <cell r="O3096">
            <v>5</v>
          </cell>
          <cell r="P3096">
            <v>3</v>
          </cell>
        </row>
        <row r="3097">
          <cell r="F3097" t="str">
            <v>S-VSPP30725A414DA91C</v>
          </cell>
          <cell r="G3097" t="str">
            <v>AIR SORENOID VALVE Spec: 414DA91C-ZA5 (W.P.0.2-1 Mpa)"KONAN"</v>
          </cell>
          <cell r="I3097" t="str">
            <v>Pcs</v>
          </cell>
          <cell r="K3097" t="str">
            <v>SPC1-C48-FRONT</v>
          </cell>
          <cell r="M3097">
            <v>2</v>
          </cell>
          <cell r="N3097">
            <v>2</v>
          </cell>
          <cell r="O3097">
            <v>2</v>
          </cell>
          <cell r="P3097">
            <v>1</v>
          </cell>
        </row>
        <row r="3098">
          <cell r="F3098" t="str">
            <v>S-VSPP345-TDSETH</v>
          </cell>
          <cell r="G3098" t="str">
            <v>TDS Electrical Tube Heater</v>
          </cell>
          <cell r="I3098" t="str">
            <v>Set</v>
          </cell>
          <cell r="K3098" t="str">
            <v>SPC2-B31</v>
          </cell>
          <cell r="M3098">
            <v>2</v>
          </cell>
          <cell r="N3098">
            <v>2</v>
          </cell>
          <cell r="O3098">
            <v>2</v>
          </cell>
          <cell r="P3098">
            <v>1</v>
          </cell>
        </row>
        <row r="3099">
          <cell r="F3099" t="str">
            <v>S-VSPP486L0167</v>
          </cell>
          <cell r="G3099" t="str">
            <v>Diaphragm for Metering Pump model:LK02-55VC (F)</v>
          </cell>
          <cell r="I3099" t="str">
            <v>Pcs</v>
          </cell>
          <cell r="K3099" t="str">
            <v>SPC1-B33-REAR</v>
          </cell>
          <cell r="M3099">
            <v>1</v>
          </cell>
          <cell r="N3099">
            <v>1</v>
          </cell>
          <cell r="O3099">
            <v>1</v>
          </cell>
          <cell r="P3099">
            <v>0</v>
          </cell>
        </row>
        <row r="3100">
          <cell r="F3100" t="str">
            <v>S-VSPP486L0167-57VC</v>
          </cell>
          <cell r="G3100" t="str">
            <v>Diaphragm for Metering Pump model:LK02-57VC (F)</v>
          </cell>
          <cell r="I3100" t="str">
            <v>Pcs</v>
          </cell>
          <cell r="K3100" t="str">
            <v>SPC1-B33-REAR</v>
          </cell>
          <cell r="M3100">
            <v>1</v>
          </cell>
          <cell r="N3100">
            <v>1</v>
          </cell>
          <cell r="O3100">
            <v>1</v>
          </cell>
          <cell r="P3100">
            <v>0</v>
          </cell>
        </row>
        <row r="3101">
          <cell r="F3101" t="str">
            <v>S-VSPP500-SPSUS316L</v>
          </cell>
          <cell r="G3101" t="str">
            <v>Fabrication OP Snout Pump Suction Pipe Material : SUS316L</v>
          </cell>
          <cell r="I3101" t="str">
            <v>Set</v>
          </cell>
          <cell r="K3101" t="str">
            <v>SPC2-D11</v>
          </cell>
          <cell r="M3101">
            <v>6</v>
          </cell>
          <cell r="N3101">
            <v>6</v>
          </cell>
          <cell r="O3101">
            <v>6</v>
          </cell>
          <cell r="P3101">
            <v>2</v>
          </cell>
        </row>
        <row r="3102">
          <cell r="F3102" t="str">
            <v>S-VSPP-503-BB-5</v>
          </cell>
          <cell r="G3102" t="str">
            <v>Bearing Block No.5 For Stabilizing Roll</v>
          </cell>
          <cell r="I3102" t="str">
            <v>Pcs</v>
          </cell>
          <cell r="K3102" t="str">
            <v>SPC1-E15-FRONT</v>
          </cell>
          <cell r="M3102">
            <v>0</v>
          </cell>
          <cell r="N3102">
            <v>0</v>
          </cell>
          <cell r="O3102">
            <v>4</v>
          </cell>
          <cell r="P3102">
            <v>2</v>
          </cell>
        </row>
        <row r="3103">
          <cell r="F3103" t="str">
            <v>S-VSPP-503-BB-6</v>
          </cell>
          <cell r="G3103" t="str">
            <v>Bearing Block No.6 For Stabilizing Roll</v>
          </cell>
          <cell r="I3103" t="str">
            <v>Pcs</v>
          </cell>
          <cell r="K3103" t="str">
            <v>SPC1-E15-FRONT</v>
          </cell>
          <cell r="M3103">
            <v>0</v>
          </cell>
          <cell r="N3103">
            <v>0</v>
          </cell>
          <cell r="O3103">
            <v>4</v>
          </cell>
          <cell r="P3103">
            <v>2</v>
          </cell>
        </row>
        <row r="3104">
          <cell r="F3104" t="str">
            <v>S-VSPP-503-BS-1</v>
          </cell>
          <cell r="G3104" t="str">
            <v>Bearing Support-1(OP) P/N.8 MAT:SUS316L Size:570x205x172.5MM For Sink Roll DWG.JGT-SRR-SR-102(Rev.c)</v>
          </cell>
          <cell r="I3104" t="str">
            <v>Pcs</v>
          </cell>
          <cell r="K3104" t="str">
            <v>SPC1-E13-FRONT</v>
          </cell>
          <cell r="M3104">
            <v>2</v>
          </cell>
          <cell r="N3104">
            <v>2</v>
          </cell>
          <cell r="O3104">
            <v>4</v>
          </cell>
          <cell r="P3104">
            <v>2</v>
          </cell>
        </row>
        <row r="3105">
          <cell r="F3105" t="str">
            <v>S-VSPP-503-BS-2</v>
          </cell>
          <cell r="G3105" t="str">
            <v>Bearing Support-2(DR) P/N.9 MAT:SUS316L SIZE:570x205x172.5MM For Sink Roll DWG.JST-SRR-SR-102(Rev.c)</v>
          </cell>
          <cell r="I3105" t="str">
            <v>Pcs</v>
          </cell>
          <cell r="K3105" t="str">
            <v>SPC1-E13-FRONT</v>
          </cell>
          <cell r="M3105">
            <v>2</v>
          </cell>
          <cell r="N3105">
            <v>2</v>
          </cell>
          <cell r="O3105">
            <v>4</v>
          </cell>
          <cell r="P3105">
            <v>2</v>
          </cell>
        </row>
        <row r="3106">
          <cell r="F3106" t="str">
            <v>S-VSPP-503-Holder</v>
          </cell>
          <cell r="G3106" t="str">
            <v>Holder P/N.7 Material: SUS316L Sink Roll JGT-SRR-SR-102</v>
          </cell>
          <cell r="I3106" t="str">
            <v>pcs</v>
          </cell>
          <cell r="K3106" t="str">
            <v>SPC1-E22-FRONT</v>
          </cell>
          <cell r="M3106">
            <v>2</v>
          </cell>
          <cell r="N3106">
            <v>2</v>
          </cell>
          <cell r="O3106">
            <v>4</v>
          </cell>
          <cell r="P3106">
            <v>2</v>
          </cell>
        </row>
        <row r="3107">
          <cell r="F3107" t="str">
            <v>S-VSPP-504-Clamp-4</v>
          </cell>
          <cell r="G3107" t="str">
            <v>Clamp Sink Roll P/N.4 Size: 125x232x70MM., Mateial: SUS316L</v>
          </cell>
          <cell r="I3107" t="str">
            <v>Pcs</v>
          </cell>
          <cell r="K3107" t="str">
            <v>SPC1-E22-FRONT</v>
          </cell>
          <cell r="M3107">
            <v>2</v>
          </cell>
          <cell r="N3107">
            <v>2</v>
          </cell>
          <cell r="O3107">
            <v>4</v>
          </cell>
          <cell r="P3107">
            <v>2</v>
          </cell>
        </row>
        <row r="3108">
          <cell r="F3108" t="str">
            <v>S-VSPP-504-Clamp-5</v>
          </cell>
          <cell r="G3108" t="str">
            <v>Clamp Sink Roll P/N.5 Size: 105x232x70MM., Material: SUS316L</v>
          </cell>
          <cell r="I3108" t="str">
            <v>Pcs</v>
          </cell>
          <cell r="K3108" t="str">
            <v>SPC1-E22-FRONT</v>
          </cell>
          <cell r="M3108">
            <v>2</v>
          </cell>
          <cell r="N3108">
            <v>2</v>
          </cell>
          <cell r="O3108">
            <v>4</v>
          </cell>
          <cell r="P3108">
            <v>2</v>
          </cell>
        </row>
        <row r="3109">
          <cell r="F3109" t="str">
            <v>S-VSPP-A120011-100</v>
          </cell>
          <cell r="G3109" t="str">
            <v>CGL-Casing for Snout Pump Dwg.A120011 P/N.100</v>
          </cell>
          <cell r="I3109" t="str">
            <v>Pcs</v>
          </cell>
          <cell r="K3109" t="str">
            <v>SPC1-F-FLOOR</v>
          </cell>
          <cell r="M3109">
            <v>1</v>
          </cell>
          <cell r="N3109">
            <v>1</v>
          </cell>
          <cell r="O3109">
            <v>1</v>
          </cell>
          <cell r="P3109">
            <v>0</v>
          </cell>
        </row>
        <row r="3110">
          <cell r="F3110" t="str">
            <v>S-VSPP-A120011-260B</v>
          </cell>
          <cell r="G3110" t="str">
            <v>CGL-Pnmp shaft with Imperller key Dwg.A120011 P/N.260B</v>
          </cell>
          <cell r="I3110" t="str">
            <v>Pcs</v>
          </cell>
          <cell r="K3110" t="str">
            <v>SPC1-E35-FRONT</v>
          </cell>
          <cell r="M3110">
            <v>1</v>
          </cell>
          <cell r="N3110">
            <v>1</v>
          </cell>
          <cell r="O3110">
            <v>1</v>
          </cell>
          <cell r="P3110">
            <v>0</v>
          </cell>
        </row>
        <row r="3111">
          <cell r="F3111" t="str">
            <v>S-VSPP-AWR-BP-104</v>
          </cell>
          <cell r="G3111" t="str">
            <v>BAFFLE PLATE FOR WIPING EQUIPMENT DWG.JGT-AWR-BP-104</v>
          </cell>
          <cell r="I3111" t="str">
            <v>PCS</v>
          </cell>
          <cell r="K3111" t="str">
            <v>SPC1-E17-FRONT</v>
          </cell>
          <cell r="M3111">
            <v>0</v>
          </cell>
          <cell r="N3111">
            <v>16</v>
          </cell>
          <cell r="O3111">
            <v>8</v>
          </cell>
          <cell r="P3111">
            <v>4</v>
          </cell>
        </row>
        <row r="3112">
          <cell r="F3112" t="str">
            <v>S-VSPPB18DG3.0X10900</v>
          </cell>
          <cell r="G3112" t="str">
            <v>BELT CONVEYOR"POLTEX"EU#2-30 MXA DG SIZE:3.0(T)x1,950(W)x10,900(L) FOR UPPER CONVEYOR</v>
          </cell>
          <cell r="I3112" t="str">
            <v>Pcs</v>
          </cell>
          <cell r="K3112" t="str">
            <v>SPC1-BELTWP</v>
          </cell>
          <cell r="M3112">
            <v>1</v>
          </cell>
          <cell r="N3112">
            <v>1</v>
          </cell>
          <cell r="O3112">
            <v>1</v>
          </cell>
          <cell r="P3112">
            <v>0</v>
          </cell>
        </row>
        <row r="3113">
          <cell r="F3113" t="str">
            <v>S-VSPPB18DG3.0X11250</v>
          </cell>
          <cell r="G3113" t="str">
            <v>BELT CONVEYOR"POLTEX"EU#2-30 MXA DG SIZE:3.0(T)X1,950(W)X11,250(L) OPEN TYPE FOR NO.2 TENSION REEL UPPER CONVEYOR</v>
          </cell>
          <cell r="I3113" t="str">
            <v>Pcs</v>
          </cell>
          <cell r="K3113" t="str">
            <v>SPC1-BELTWP</v>
          </cell>
          <cell r="M3113">
            <v>1</v>
          </cell>
          <cell r="N3113">
            <v>1</v>
          </cell>
          <cell r="O3113">
            <v>1</v>
          </cell>
          <cell r="P3113">
            <v>0</v>
          </cell>
        </row>
        <row r="3114">
          <cell r="F3114" t="str">
            <v>S-VSPPB18DG3.0X14515</v>
          </cell>
          <cell r="G3114" t="str">
            <v>BELT CONVEYOR"POLTEX"EU#2-30 MXA DG SIZE:3.0(T)X1,950(W)X14,515(L)(OPEN) FOR NO.1 CARRY OVER TABLE</v>
          </cell>
          <cell r="I3114" t="str">
            <v>Pcs</v>
          </cell>
          <cell r="K3114" t="str">
            <v>SPC1-BELTWP</v>
          </cell>
          <cell r="M3114">
            <v>1</v>
          </cell>
          <cell r="N3114">
            <v>1</v>
          </cell>
          <cell r="O3114">
            <v>1</v>
          </cell>
          <cell r="P3114">
            <v>0</v>
          </cell>
        </row>
        <row r="3115">
          <cell r="F3115" t="str">
            <v>S-VSPPB18DG3.0X18600</v>
          </cell>
          <cell r="G3115" t="str">
            <v>BELT Conveyor "Bimpex"EU#2-30 MXA DG SIZE:T3.0XW1,950XL18,600MM (OPEN)For Delivery Scrap&amp;Special Disposal System Inspection Conveyor</v>
          </cell>
          <cell r="I3115" t="str">
            <v>PCS</v>
          </cell>
          <cell r="K3115" t="str">
            <v>SPC1-BELTWP</v>
          </cell>
          <cell r="M3115">
            <v>1</v>
          </cell>
          <cell r="N3115">
            <v>1</v>
          </cell>
          <cell r="O3115">
            <v>1</v>
          </cell>
          <cell r="P3115">
            <v>0</v>
          </cell>
        </row>
        <row r="3116">
          <cell r="F3116" t="str">
            <v>S-VSPPB18DG3.0X19317</v>
          </cell>
          <cell r="G3116" t="str">
            <v>BELT CONVEYOR"POLTEX"EU#2-30 MXA DG SIZE:3.0(T)x1,950(W)x19,317(L) FOR DEL.SCRAP DISPOSAL</v>
          </cell>
          <cell r="I3116" t="str">
            <v>Pcs</v>
          </cell>
          <cell r="K3116" t="str">
            <v>SPC1-BELTWP</v>
          </cell>
          <cell r="M3116">
            <v>0</v>
          </cell>
          <cell r="N3116" t="str">
            <v>ORDER=1</v>
          </cell>
          <cell r="O3116">
            <v>1</v>
          </cell>
          <cell r="P3116">
            <v>0</v>
          </cell>
        </row>
        <row r="3117">
          <cell r="F3117" t="str">
            <v>S-VSPPB18DG3.0X20400</v>
          </cell>
          <cell r="G3117" t="str">
            <v xml:space="preserve">BELT CONVEYOR"POLTEX"EU#2-30 MXA DG SIZE:T3.0XW750XL20,400MM. FOR ENTRY NOTCHER SCRAP </v>
          </cell>
          <cell r="I3117" t="str">
            <v>Pcs</v>
          </cell>
          <cell r="K3117" t="str">
            <v>SPC1-BELTWP</v>
          </cell>
          <cell r="M3117">
            <v>1</v>
          </cell>
          <cell r="N3117">
            <v>1</v>
          </cell>
          <cell r="O3117">
            <v>1</v>
          </cell>
          <cell r="P3117">
            <v>0</v>
          </cell>
        </row>
        <row r="3118">
          <cell r="F3118" t="str">
            <v>S-VSPPB47SK-050K612W</v>
          </cell>
          <cell r="G3118" t="str">
            <v>SK Cassette Brush Nylon 050-K612W DIA.380xL2104xd275 "SHOWA"FOR PICKING BRUSH ROLL</v>
          </cell>
          <cell r="I3118" t="str">
            <v>Set</v>
          </cell>
          <cell r="K3118" t="str">
            <v>SPC2-C-FLOOR</v>
          </cell>
          <cell r="M3118">
            <v>2</v>
          </cell>
          <cell r="N3118">
            <v>2</v>
          </cell>
          <cell r="O3118">
            <v>2</v>
          </cell>
          <cell r="P3118">
            <v>0</v>
          </cell>
        </row>
        <row r="3119">
          <cell r="F3119" t="str">
            <v>S-VSPPB47-SK-050K66W</v>
          </cell>
          <cell r="G3119" t="str">
            <v>SK Cassette Brush Nylon 050-K66W DIA.380xL2104xd275 "SHOWA"FOR#1,2 SCRUBBER BRUSH ROLL</v>
          </cell>
          <cell r="I3119" t="str">
            <v>Set</v>
          </cell>
          <cell r="K3119" t="str">
            <v>SPC2-C-FLOOR</v>
          </cell>
          <cell r="M3119">
            <v>2</v>
          </cell>
          <cell r="N3119">
            <v>2</v>
          </cell>
          <cell r="O3119">
            <v>6</v>
          </cell>
          <cell r="P3119">
            <v>2</v>
          </cell>
        </row>
        <row r="3120">
          <cell r="F3120" t="str">
            <v>S-VSPPB52C5S2U5800MM</v>
          </cell>
          <cell r="G3120" t="str">
            <v>BELT WRAPPER TYPE:C5S2U SIZE:W950XL5800XT4.3MM FOR RCL TENSI</v>
          </cell>
          <cell r="I3120" t="str">
            <v>Pcs</v>
          </cell>
          <cell r="K3120" t="str">
            <v>SPC1-BELTWP</v>
          </cell>
          <cell r="M3120">
            <v>2</v>
          </cell>
          <cell r="N3120">
            <v>2</v>
          </cell>
          <cell r="O3120">
            <v>2</v>
          </cell>
          <cell r="P3120">
            <v>1</v>
          </cell>
        </row>
        <row r="3121">
          <cell r="F3121" t="str">
            <v>S-VSPPC398006726KE1C</v>
          </cell>
          <cell r="G3121" t="str">
            <v>BELT CONVEYOR SIZE:800X6,726(OPEN)MODEL:KE1C2+REVERSE SIDE GUIDE 2 LINE FOR NO.2 COIL OPENER</v>
          </cell>
          <cell r="I3121" t="str">
            <v>Pcs</v>
          </cell>
          <cell r="K3121" t="str">
            <v>SPC1-BELTWP</v>
          </cell>
          <cell r="M3121">
            <v>2</v>
          </cell>
          <cell r="N3121">
            <v>2</v>
          </cell>
          <cell r="O3121">
            <v>2</v>
          </cell>
          <cell r="P3121">
            <v>1</v>
          </cell>
        </row>
        <row r="3122">
          <cell r="F3122" t="str">
            <v>S-VSPPC398008932KE1C</v>
          </cell>
          <cell r="G3122" t="str">
            <v>BELT CONVEYOR SIZE:2.3X800X8,932 mm MAT:KE1C2(U20)+Reverse Guide PVC-A 2Line FOR NO.1 COIL OPENNER</v>
          </cell>
          <cell r="I3122" t="str">
            <v>Pcs</v>
          </cell>
          <cell r="K3122" t="str">
            <v>SPC1-BELTWP</v>
          </cell>
          <cell r="M3122">
            <v>2</v>
          </cell>
          <cell r="N3122">
            <v>2</v>
          </cell>
          <cell r="O3122">
            <v>2</v>
          </cell>
          <cell r="P3122">
            <v>1</v>
          </cell>
        </row>
        <row r="3123">
          <cell r="F3123" t="str">
            <v>S-VSPPCRR-HA-DR</v>
          </cell>
          <cell r="G3123" t="str">
            <v>Hanger Arm (Back DR Side)</v>
          </cell>
          <cell r="I3123" t="str">
            <v>SET</v>
          </cell>
          <cell r="K3123" t="str">
            <v>SPC2</v>
          </cell>
          <cell r="M3123">
            <v>0</v>
          </cell>
          <cell r="N3123">
            <v>0</v>
          </cell>
          <cell r="O3123">
            <v>0</v>
          </cell>
          <cell r="P3123">
            <v>0</v>
          </cell>
        </row>
        <row r="3124">
          <cell r="F3124" t="str">
            <v>S-VSPPCRR-HA-OP</v>
          </cell>
          <cell r="G3124" t="str">
            <v>Hanger Arm (Back OP Side)</v>
          </cell>
          <cell r="I3124" t="str">
            <v>SET</v>
          </cell>
          <cell r="K3124" t="str">
            <v>SPC2</v>
          </cell>
          <cell r="M3124">
            <v>0</v>
          </cell>
          <cell r="N3124">
            <v>0</v>
          </cell>
          <cell r="O3124">
            <v>0</v>
          </cell>
          <cell r="P3124">
            <v>0</v>
          </cell>
        </row>
        <row r="3125">
          <cell r="F3125" t="str">
            <v>S-VSPPCRR-SA</v>
          </cell>
          <cell r="G3125" t="str">
            <v>Support Arm (Back Side)</v>
          </cell>
          <cell r="I3125" t="str">
            <v>SET</v>
          </cell>
          <cell r="K3125" t="str">
            <v>SPC2</v>
          </cell>
          <cell r="M3125">
            <v>0</v>
          </cell>
          <cell r="N3125">
            <v>0</v>
          </cell>
          <cell r="O3125">
            <v>0</v>
          </cell>
          <cell r="P3125">
            <v>0</v>
          </cell>
        </row>
        <row r="3126">
          <cell r="F3126" t="str">
            <v>S-VSPPGF07CASING-S</v>
          </cell>
          <cell r="G3126" t="str">
            <v>Casing (SHORT) MAT:SUS316L for Snout Pump</v>
          </cell>
          <cell r="I3126" t="str">
            <v>Pcs</v>
          </cell>
          <cell r="K3126" t="str">
            <v>SPC2-C13</v>
          </cell>
          <cell r="M3126">
            <v>1</v>
          </cell>
          <cell r="N3126">
            <v>1</v>
          </cell>
          <cell r="O3126">
            <v>1</v>
          </cell>
          <cell r="P3126">
            <v>0</v>
          </cell>
        </row>
        <row r="3127">
          <cell r="F3127" t="str">
            <v>S-VSPPGH81023-GJ</v>
          </cell>
          <cell r="G3127" t="str">
            <v>Steering Roll (S45C+S35C) Roll Mark: GJ for Center Looper</v>
          </cell>
          <cell r="I3127" t="str">
            <v>Roll</v>
          </cell>
          <cell r="K3127" t="str">
            <v>Del.Looper CGL/Center looper</v>
          </cell>
          <cell r="M3127">
            <v>4</v>
          </cell>
          <cell r="N3127">
            <v>4</v>
          </cell>
          <cell r="O3127">
            <v>0</v>
          </cell>
          <cell r="P3127">
            <v>0</v>
          </cell>
        </row>
        <row r="3128">
          <cell r="F3128" t="str">
            <v>S-VSPPL-A-1000</v>
          </cell>
          <cell r="G3128" t="str">
            <v>Filter Seal kit of Hydraulic L-A-1000 (Media Machinery)</v>
          </cell>
          <cell r="I3128" t="str">
            <v>Set</v>
          </cell>
          <cell r="K3128" t="str">
            <v>SPC1-C21-FRONT</v>
          </cell>
          <cell r="M3128">
            <v>1</v>
          </cell>
          <cell r="N3128">
            <v>1</v>
          </cell>
          <cell r="O3128">
            <v>1</v>
          </cell>
          <cell r="P3128">
            <v>0</v>
          </cell>
        </row>
        <row r="3129">
          <cell r="F3129" t="str">
            <v>S-VSPPP30CGL-POT-PAR</v>
          </cell>
          <cell r="G3129" t="str">
            <v>CGL POT PARTITION</v>
          </cell>
          <cell r="I3129" t="str">
            <v>Set</v>
          </cell>
          <cell r="K3129" t="str">
            <v>CRANE NO.8</v>
          </cell>
          <cell r="M3129">
            <v>0</v>
          </cell>
          <cell r="N3129">
            <v>0</v>
          </cell>
          <cell r="O3129">
            <v>0</v>
          </cell>
          <cell r="P3129">
            <v>0</v>
          </cell>
        </row>
        <row r="3130">
          <cell r="F3130" t="str">
            <v>S-VSPPP48SI3N4-74X51</v>
          </cell>
          <cell r="G3130" t="str">
            <v>THRUST PAD SIZE:DAI.74X51X20MM.MAT:Si3N4 FOR STR&amp;CRR ROLL</v>
          </cell>
          <cell r="I3130" t="str">
            <v>Pcs</v>
          </cell>
          <cell r="K3130" t="str">
            <v>SPC1-E23-FRONT</v>
          </cell>
          <cell r="M3130">
            <v>4</v>
          </cell>
          <cell r="N3130">
            <v>4</v>
          </cell>
          <cell r="O3130">
            <v>20</v>
          </cell>
          <cell r="P3130">
            <v>8</v>
          </cell>
        </row>
        <row r="3131">
          <cell r="F3131" t="str">
            <v>S-VSPPR20DI200X2100L</v>
          </cell>
          <cell r="G3131" t="str">
            <v>CGL PINCH ROLL DIA:200X2100L MAT:STKM13A+NBR ROLL NO.AI</v>
          </cell>
          <cell r="I3131" t="str">
            <v>Roll</v>
          </cell>
          <cell r="K3131" t="str">
            <v>CRANE NO.12</v>
          </cell>
          <cell r="M3131">
            <v>0</v>
          </cell>
          <cell r="N3131" t="str">
            <v>REPAIRABLE PART=2</v>
          </cell>
          <cell r="O3131">
            <v>0</v>
          </cell>
          <cell r="P3131">
            <v>0</v>
          </cell>
        </row>
        <row r="3132">
          <cell r="F3132" t="str">
            <v>S-VSPPR22AL127X2100L</v>
          </cell>
          <cell r="G3132" t="str">
            <v>OVER LAP SEAM WELDER SUPPORT ROLL DIA:127X2100L MAT:STKM13A+NBR ROLL NO.AL</v>
          </cell>
          <cell r="I3132" t="str">
            <v>ROLL</v>
          </cell>
          <cell r="K3132" t="str">
            <v>CRANE NO.12</v>
          </cell>
          <cell r="M3132">
            <v>1</v>
          </cell>
          <cell r="N3132">
            <v>1</v>
          </cell>
          <cell r="O3132">
            <v>0</v>
          </cell>
          <cell r="P3132">
            <v>0</v>
          </cell>
        </row>
        <row r="3133">
          <cell r="F3133" t="str">
            <v>S-VSPPR22DI120X2100L</v>
          </cell>
          <cell r="G3133" t="str">
            <v>RCL SUPPORT ROLL DIA:120X2100L MAT:STKM13A+NBR</v>
          </cell>
          <cell r="I3133" t="str">
            <v>ROLL</v>
          </cell>
          <cell r="K3133" t="str">
            <v>CRANE NO.12</v>
          </cell>
          <cell r="M3133">
            <v>0</v>
          </cell>
          <cell r="N3133" t="str">
            <v>REPAIRABLE PART=2</v>
          </cell>
          <cell r="O3133">
            <v>0</v>
          </cell>
          <cell r="P3133">
            <v>0</v>
          </cell>
        </row>
        <row r="3134">
          <cell r="F3134" t="str">
            <v>S-VSPPR22DI127X2100L</v>
          </cell>
          <cell r="G3134" t="str">
            <v>CGL SUPPORT ROLL DIA:127X2100L MAT:STKM13A+CR ROLL NO.JC</v>
          </cell>
          <cell r="I3134" t="str">
            <v>Roll</v>
          </cell>
          <cell r="K3134" t="str">
            <v>CRANE NO.12</v>
          </cell>
          <cell r="M3134">
            <v>0</v>
          </cell>
          <cell r="N3134" t="str">
            <v>Roll control=1</v>
          </cell>
          <cell r="O3134">
            <v>0</v>
          </cell>
          <cell r="P3134">
            <v>0</v>
          </cell>
        </row>
        <row r="3135">
          <cell r="F3135" t="str">
            <v>S-VSPPR27PHS250ENTRY</v>
          </cell>
          <cell r="G3135" t="str">
            <v>PHS ENTRY SEAL ROLL (DAI.250) FOR PHS SEAL ROLL NO.1,2 SHELL</v>
          </cell>
          <cell r="I3135" t="str">
            <v>ROLL</v>
          </cell>
          <cell r="K3135" t="str">
            <v>CRANE NO.8</v>
          </cell>
          <cell r="M3135">
            <v>0</v>
          </cell>
          <cell r="N3135" t="str">
            <v>REPAIRABLE PART=2</v>
          </cell>
          <cell r="O3135">
            <v>0</v>
          </cell>
          <cell r="P3135">
            <v>0</v>
          </cell>
        </row>
        <row r="3136">
          <cell r="F3136" t="str">
            <v>S-VSPPS0442-SINKROLL</v>
          </cell>
          <cell r="G3136" t="str">
            <v>SLEEVE FOR SINK ROLL MAT:SUS316L"TOCALO THAILAND" OD145XID110XL190MM.</v>
          </cell>
          <cell r="I3136" t="str">
            <v>Pcs</v>
          </cell>
          <cell r="K3136" t="str">
            <v>SPC1-E31-FRONT</v>
          </cell>
          <cell r="M3136">
            <v>0</v>
          </cell>
          <cell r="N3136">
            <v>0</v>
          </cell>
          <cell r="O3136">
            <v>0</v>
          </cell>
          <cell r="P3136">
            <v>0</v>
          </cell>
        </row>
        <row r="3137">
          <cell r="F3137" t="str">
            <v>S-VSPPS1560X628SNOUT</v>
          </cell>
          <cell r="G3137" t="str">
            <v>SHAFT DIA:60XL828(SHORT) FOR SNOUT PUMP MAT:SUS316L</v>
          </cell>
          <cell r="I3137" t="str">
            <v>Pcs</v>
          </cell>
          <cell r="K3137" t="str">
            <v>SPC1-N22-FRONT</v>
          </cell>
          <cell r="M3137">
            <v>2</v>
          </cell>
          <cell r="N3137">
            <v>2</v>
          </cell>
          <cell r="O3137">
            <v>2</v>
          </cell>
          <cell r="P3137">
            <v>1</v>
          </cell>
        </row>
        <row r="3138">
          <cell r="F3138" t="str">
            <v>S-VSPP-SL-SRR</v>
          </cell>
          <cell r="G3138" t="str">
            <v>Sleeve Material: SUS316L. For Sink Roll  "TOCALO JAPAN"</v>
          </cell>
          <cell r="I3138" t="str">
            <v>Pcs</v>
          </cell>
          <cell r="K3138" t="str">
            <v>SPC1-E31-FRONT</v>
          </cell>
          <cell r="M3138">
            <v>14</v>
          </cell>
          <cell r="N3138">
            <v>14</v>
          </cell>
          <cell r="O3138">
            <v>32</v>
          </cell>
          <cell r="P3138">
            <v>16</v>
          </cell>
        </row>
        <row r="3139">
          <cell r="F3139" t="str">
            <v>S-VSPP-SL-STR/CRR</v>
          </cell>
          <cell r="G3139" t="str">
            <v>Sleeve Material: SUS316L For STR nad CRR  "TOCALO JAPAN</v>
          </cell>
          <cell r="I3139" t="str">
            <v>Pcs</v>
          </cell>
          <cell r="K3139" t="str">
            <v>SPC1-E31-FRONT</v>
          </cell>
          <cell r="M3139">
            <v>16</v>
          </cell>
          <cell r="N3139">
            <v>16</v>
          </cell>
          <cell r="O3139">
            <v>64</v>
          </cell>
          <cell r="P3139">
            <v>32</v>
          </cell>
        </row>
        <row r="3140">
          <cell r="F3140" t="str">
            <v>S-VSPP-SRR-SR</v>
          </cell>
          <cell r="G3140" t="str">
            <v>CERAMIC BEARING FOR SINK ROLL Dwg. No. JGT-SRR-SR-106</v>
          </cell>
          <cell r="I3140" t="str">
            <v>Pcs</v>
          </cell>
          <cell r="K3140" t="str">
            <v>SPC1-E23-FRONT</v>
          </cell>
          <cell r="M3140">
            <v>14</v>
          </cell>
          <cell r="N3140">
            <v>16</v>
          </cell>
          <cell r="O3140">
            <v>20</v>
          </cell>
          <cell r="P3140">
            <v>10</v>
          </cell>
        </row>
        <row r="3141">
          <cell r="F3141" t="str">
            <v>S-VSPP-SRR-SRN</v>
          </cell>
          <cell r="G3141" t="str">
            <v>Sleeve for sink roll Mat:TS-3195/0.15mm(stellite 3.0mm)</v>
          </cell>
          <cell r="I3141" t="str">
            <v>Pcs</v>
          </cell>
          <cell r="K3141" t="str">
            <v>SPC1-E40-FRONT</v>
          </cell>
          <cell r="M3141">
            <v>6</v>
          </cell>
          <cell r="N3141">
            <v>6</v>
          </cell>
          <cell r="O3141">
            <v>6</v>
          </cell>
          <cell r="P3141">
            <v>2</v>
          </cell>
        </row>
        <row r="3142">
          <cell r="F3142" t="str">
            <v>S-VSPP-SRR-STR/CRRN</v>
          </cell>
          <cell r="G3142" t="str">
            <v>Sleeve for stabilizing and correcting roll Mat:TS-3195/1.0mm</v>
          </cell>
          <cell r="I3142" t="str">
            <v>Pcs</v>
          </cell>
          <cell r="K3142" t="str">
            <v>SPC1-E40-FRONT</v>
          </cell>
          <cell r="M3142">
            <v>9</v>
          </cell>
          <cell r="N3142">
            <v>9</v>
          </cell>
          <cell r="O3142">
            <v>0</v>
          </cell>
          <cell r="P3142">
            <v>0</v>
          </cell>
        </row>
        <row r="3143">
          <cell r="F3143" t="str">
            <v>S-VSPPSR-WG</v>
          </cell>
          <cell r="G3143" t="str">
            <v>Sink Roll Wiper Guide</v>
          </cell>
          <cell r="I3143" t="str">
            <v>Pcs</v>
          </cell>
          <cell r="K3143" t="str">
            <v>SPC2-C24</v>
          </cell>
          <cell r="M3143">
            <v>4</v>
          </cell>
          <cell r="N3143">
            <v>4</v>
          </cell>
          <cell r="O3143">
            <v>2</v>
          </cell>
          <cell r="P3143">
            <v>0</v>
          </cell>
        </row>
        <row r="3144">
          <cell r="F3144" t="str">
            <v>S-VSPP-STR-CRR</v>
          </cell>
          <cell r="G3144" t="str">
            <v>Ceramic Bearing For STR and CRR "TOCALO JAPAN"</v>
          </cell>
          <cell r="I3144" t="str">
            <v>PCS</v>
          </cell>
          <cell r="K3144" t="str">
            <v>SPC1-E23-FRONT</v>
          </cell>
          <cell r="M3144">
            <v>21</v>
          </cell>
          <cell r="N3144">
            <v>21</v>
          </cell>
          <cell r="O3144">
            <v>20</v>
          </cell>
          <cell r="P3144">
            <v>10</v>
          </cell>
        </row>
        <row r="3145">
          <cell r="F3145" t="str">
            <v>S-VSPPSTR-HA-DR</v>
          </cell>
          <cell r="G3145" t="str">
            <v>Hanger Arm (Front DR Side)</v>
          </cell>
          <cell r="I3145" t="str">
            <v>SET</v>
          </cell>
          <cell r="K3145" t="str">
            <v>SPC2</v>
          </cell>
          <cell r="M3145">
            <v>0</v>
          </cell>
          <cell r="N3145">
            <v>0</v>
          </cell>
          <cell r="O3145">
            <v>0</v>
          </cell>
          <cell r="P3145">
            <v>0</v>
          </cell>
        </row>
        <row r="3146">
          <cell r="F3146" t="str">
            <v>S-VSPPSTR-HA-OP</v>
          </cell>
          <cell r="G3146" t="str">
            <v>Hanger Arm (Front OP Side)</v>
          </cell>
          <cell r="I3146" t="str">
            <v>SET</v>
          </cell>
          <cell r="K3146" t="str">
            <v>SPC2</v>
          </cell>
          <cell r="M3146">
            <v>0</v>
          </cell>
          <cell r="N3146">
            <v>0</v>
          </cell>
          <cell r="O3146">
            <v>0</v>
          </cell>
          <cell r="P3146">
            <v>0</v>
          </cell>
        </row>
        <row r="3147">
          <cell r="F3147" t="str">
            <v>S-VSPPSTR-SA</v>
          </cell>
          <cell r="G3147" t="str">
            <v>Support Arm (Front Side)</v>
          </cell>
          <cell r="I3147" t="str">
            <v>SET</v>
          </cell>
          <cell r="K3147" t="str">
            <v>SPC2</v>
          </cell>
          <cell r="M3147">
            <v>0</v>
          </cell>
          <cell r="N3147">
            <v>0</v>
          </cell>
          <cell r="O3147">
            <v>0</v>
          </cell>
          <cell r="P3147">
            <v>0</v>
          </cell>
        </row>
        <row r="3148">
          <cell r="F3148" t="str">
            <v>S-VSPPW08-37.5X36275</v>
          </cell>
          <cell r="G3148" t="str">
            <v>Wire Rope 6x29 IWRC &amp; RHRL Dia. 37.5 mm x 36275L(JSGT SUPPLY SOCKET) DEL. LOOPER COUNTER WEIGHT</v>
          </cell>
          <cell r="I3148" t="str">
            <v>Set</v>
          </cell>
          <cell r="K3148" t="str">
            <v>Delivery RCL</v>
          </cell>
          <cell r="M3148">
            <v>0</v>
          </cell>
          <cell r="N3148" t="str">
            <v>ORDER=2</v>
          </cell>
          <cell r="O3148">
            <v>2</v>
          </cell>
          <cell r="P3148">
            <v>0</v>
          </cell>
        </row>
        <row r="3149">
          <cell r="F3149" t="str">
            <v>S-VSPPW08L375X126510</v>
          </cell>
          <cell r="G3149" t="str">
            <v>Wire Rope 6x29 IWRC &amp; LHRL DIA.37.5xL126510MM.(JSGT SUPPLY SOCKET) DEL.LOOPER MAIN DRIVE NO.1 DRUM DEL.</v>
          </cell>
          <cell r="H3149" t="str">
            <v>***</v>
          </cell>
          <cell r="I3149" t="str">
            <v>Set</v>
          </cell>
          <cell r="K3149" t="str">
            <v>Delivery RCL</v>
          </cell>
          <cell r="M3149">
            <v>1</v>
          </cell>
          <cell r="N3149">
            <v>1</v>
          </cell>
          <cell r="O3149">
            <v>1</v>
          </cell>
          <cell r="P3149">
            <v>0</v>
          </cell>
        </row>
        <row r="3150">
          <cell r="F3150" t="str">
            <v>S-VSPPW08R31.5X33180</v>
          </cell>
          <cell r="G3150" t="str">
            <v>Wire Rope 6x29 IWRC &amp; RHRL DIA.31.5xL33180MM.(JSGT SUPPLY SOCKET) ENT.LOOPER COUTER WEIGHT</v>
          </cell>
          <cell r="I3150" t="str">
            <v>SET</v>
          </cell>
          <cell r="K3150" t="str">
            <v>Delivery RCL</v>
          </cell>
          <cell r="M3150">
            <v>4</v>
          </cell>
          <cell r="N3150">
            <v>4</v>
          </cell>
          <cell r="O3150">
            <v>4</v>
          </cell>
          <cell r="P3150">
            <v>2</v>
          </cell>
        </row>
        <row r="3151">
          <cell r="F3151" t="str">
            <v>S-VSPPW08R375X126510</v>
          </cell>
          <cell r="G3151" t="str">
            <v>Wire Rope 6x29 IWRC &amp; RHRL DIA.37.5xL126510MM.(JSGT SUPPLY SOCKET) DEL.LOOPER MAIN DRIVE NO.2 DRUM ENT.</v>
          </cell>
          <cell r="H3151" t="str">
            <v>***</v>
          </cell>
          <cell r="I3151" t="str">
            <v>Set</v>
          </cell>
          <cell r="K3151" t="str">
            <v>Delivery RCL</v>
          </cell>
          <cell r="M3151">
            <v>1</v>
          </cell>
          <cell r="N3151">
            <v>1</v>
          </cell>
          <cell r="O3151">
            <v>1</v>
          </cell>
          <cell r="P3151">
            <v>0</v>
          </cell>
        </row>
        <row r="3152">
          <cell r="F3152" t="str">
            <v>S-VSPPW1542FORSNKRLL</v>
          </cell>
          <cell r="G3152" t="str">
            <v>WIPER FLAME(1) FOR SINK ROLL COMPLETE SET, MAT:SUS316L DWG.JGT-SRR-SRW-101</v>
          </cell>
          <cell r="I3152" t="str">
            <v>SET</v>
          </cell>
          <cell r="K3152" t="str">
            <v>CRANE NO.8</v>
          </cell>
          <cell r="M3152">
            <v>0</v>
          </cell>
          <cell r="N3152" t="str">
            <v>REPAIRABLE PART=9</v>
          </cell>
          <cell r="O3152">
            <v>0</v>
          </cell>
          <cell r="P3152">
            <v>0</v>
          </cell>
        </row>
        <row r="3153">
          <cell r="G3153" t="str">
            <v>CLEAR GLASS FOR WELDING WORK</v>
          </cell>
          <cell r="I3153" t="str">
            <v>pcs</v>
          </cell>
          <cell r="K3153" t="str">
            <v>SPC1-A31-REAR</v>
          </cell>
          <cell r="M3153">
            <v>0</v>
          </cell>
          <cell r="N3153">
            <v>60</v>
          </cell>
          <cell r="O3153">
            <v>60</v>
          </cell>
          <cell r="P3153">
            <v>20</v>
          </cell>
        </row>
        <row r="3154">
          <cell r="G3154" t="str">
            <v>OIL SEAL SB 25 52 12</v>
          </cell>
          <cell r="I3154" t="str">
            <v>Pcs</v>
          </cell>
          <cell r="K3154" t="str">
            <v>SPC1-C23-FRONT</v>
          </cell>
          <cell r="M3154">
            <v>0</v>
          </cell>
          <cell r="N3154">
            <v>6</v>
          </cell>
        </row>
        <row r="3155">
          <cell r="G3155" t="str">
            <v>OIL SEAL SB 140 170 14</v>
          </cell>
          <cell r="I3155" t="str">
            <v>Pcs</v>
          </cell>
          <cell r="K3155" t="str">
            <v>SPC1-C23-FRONT</v>
          </cell>
          <cell r="N3155">
            <v>2</v>
          </cell>
        </row>
        <row r="3156">
          <cell r="G3156" t="str">
            <v>OIL SEAL SB 100 125 13</v>
          </cell>
          <cell r="I3156" t="str">
            <v>Pcs</v>
          </cell>
          <cell r="K3156" t="str">
            <v>SPC1-C23-FRONT</v>
          </cell>
          <cell r="N3156">
            <v>8</v>
          </cell>
        </row>
        <row r="3157">
          <cell r="G3157" t="str">
            <v>OIL SEAL SB 160 190 14</v>
          </cell>
          <cell r="I3157" t="str">
            <v>Pcs</v>
          </cell>
          <cell r="K3157" t="str">
            <v>SPC1-C23-FRONT</v>
          </cell>
          <cell r="N3157">
            <v>2</v>
          </cell>
        </row>
        <row r="3158">
          <cell r="G3158" t="str">
            <v>Oil Seal Type:GS-37 "NDK"</v>
          </cell>
          <cell r="I3158" t="str">
            <v>Pcs</v>
          </cell>
          <cell r="K3158" t="str">
            <v>SPC1-C33-REAR</v>
          </cell>
          <cell r="M3158">
            <v>0</v>
          </cell>
          <cell r="N3158">
            <v>6</v>
          </cell>
          <cell r="O3158">
            <v>0</v>
          </cell>
          <cell r="P3158">
            <v>0</v>
          </cell>
        </row>
        <row r="3159">
          <cell r="G3159" t="str">
            <v>Soleniod Valve Model: VFS3210-5DZ</v>
          </cell>
          <cell r="I3159" t="str">
            <v>Pcs</v>
          </cell>
          <cell r="K3159" t="str">
            <v>SPC1-C38-FRONT</v>
          </cell>
          <cell r="M3159">
            <v>0</v>
          </cell>
          <cell r="N3159">
            <v>1</v>
          </cell>
          <cell r="O3159">
            <v>1</v>
          </cell>
          <cell r="P3159">
            <v>0</v>
          </cell>
        </row>
        <row r="3160">
          <cell r="G3160" t="str">
            <v>Soleniod Valve Model: VFS4210-5DZ</v>
          </cell>
          <cell r="I3160" t="str">
            <v>Pcs</v>
          </cell>
          <cell r="K3160" t="str">
            <v>SPC1-C38-FRONT</v>
          </cell>
          <cell r="M3160">
            <v>0</v>
          </cell>
          <cell r="N3160">
            <v>1</v>
          </cell>
          <cell r="O3160">
            <v>1</v>
          </cell>
          <cell r="P3160">
            <v>0</v>
          </cell>
        </row>
        <row r="3161">
          <cell r="G3161" t="str">
            <v>SPEED CONTROL SCI-10 SIZE:10A(3/8")</v>
          </cell>
          <cell r="I3161" t="str">
            <v>Pcs</v>
          </cell>
          <cell r="K3161" t="str">
            <v>SPC1-C48-FRONT</v>
          </cell>
          <cell r="M3161">
            <v>0</v>
          </cell>
          <cell r="N3161">
            <v>5</v>
          </cell>
          <cell r="O3161">
            <v>2</v>
          </cell>
          <cell r="P3161">
            <v>1</v>
          </cell>
        </row>
        <row r="3162">
          <cell r="G3162" t="str">
            <v>SPEED CONTROL SCI-10 SIZE:15A(1/2")</v>
          </cell>
          <cell r="I3162" t="str">
            <v>Pcs</v>
          </cell>
          <cell r="K3162" t="str">
            <v>SPC1-C48-FRONT</v>
          </cell>
          <cell r="M3162">
            <v>0</v>
          </cell>
          <cell r="N3162">
            <v>14</v>
          </cell>
          <cell r="O3162">
            <v>2</v>
          </cell>
          <cell r="P3162">
            <v>1</v>
          </cell>
        </row>
        <row r="3163">
          <cell r="G3163" t="str">
            <v>BASIC EXTERNAL RING NO.40</v>
          </cell>
          <cell r="I3163" t="str">
            <v>Pcs</v>
          </cell>
          <cell r="K3163" t="str">
            <v>SPC1-D11-REAR</v>
          </cell>
          <cell r="M3163">
            <v>0</v>
          </cell>
          <cell r="N3163">
            <v>50</v>
          </cell>
          <cell r="O3163">
            <v>50</v>
          </cell>
          <cell r="P3163">
            <v>20</v>
          </cell>
        </row>
        <row r="3164">
          <cell r="G3164" t="str">
            <v>BASIC EXTERNAL RING NO.42</v>
          </cell>
          <cell r="I3164" t="str">
            <v>Pcs</v>
          </cell>
          <cell r="K3164" t="str">
            <v>SPC1-D11-REAR</v>
          </cell>
          <cell r="M3164">
            <v>0</v>
          </cell>
          <cell r="N3164">
            <v>50</v>
          </cell>
          <cell r="O3164">
            <v>50</v>
          </cell>
          <cell r="P3164">
            <v>20</v>
          </cell>
        </row>
        <row r="3165">
          <cell r="G3165" t="str">
            <v>BASIC EXTERNAL RING NO.45</v>
          </cell>
          <cell r="I3165" t="str">
            <v>Pcs</v>
          </cell>
          <cell r="K3165" t="str">
            <v>SPC1-D11-REAR</v>
          </cell>
          <cell r="M3165">
            <v>0</v>
          </cell>
          <cell r="N3165">
            <v>50</v>
          </cell>
          <cell r="O3165">
            <v>50</v>
          </cell>
          <cell r="P3165">
            <v>20</v>
          </cell>
        </row>
        <row r="3166">
          <cell r="G3166" t="str">
            <v>BASIC EXTERNAL RING NO.47</v>
          </cell>
          <cell r="I3166" t="str">
            <v>Pcs</v>
          </cell>
          <cell r="K3166" t="str">
            <v>SPC1-D11-REAR</v>
          </cell>
          <cell r="M3166">
            <v>0</v>
          </cell>
          <cell r="N3166">
            <v>50</v>
          </cell>
          <cell r="O3166">
            <v>50</v>
          </cell>
          <cell r="P3166">
            <v>20</v>
          </cell>
        </row>
        <row r="3167">
          <cell r="G3167" t="str">
            <v>BASIC EXTERNAL RING NO.50</v>
          </cell>
          <cell r="I3167" t="str">
            <v>Pcs</v>
          </cell>
          <cell r="K3167" t="str">
            <v>SPC1-D11-REAR</v>
          </cell>
          <cell r="M3167">
            <v>0</v>
          </cell>
          <cell r="N3167">
            <v>50</v>
          </cell>
          <cell r="O3167">
            <v>50</v>
          </cell>
          <cell r="P3167">
            <v>20</v>
          </cell>
        </row>
        <row r="3168">
          <cell r="G3168" t="str">
            <v>BASIC EXTERNAL RING NO.65</v>
          </cell>
          <cell r="I3168" t="str">
            <v>Pcs</v>
          </cell>
          <cell r="K3168" t="str">
            <v>SPC1-D11-REAR</v>
          </cell>
          <cell r="M3168">
            <v>0</v>
          </cell>
          <cell r="N3168">
            <v>50</v>
          </cell>
          <cell r="O3168">
            <v>50</v>
          </cell>
          <cell r="P3168">
            <v>20</v>
          </cell>
        </row>
        <row r="3169">
          <cell r="G3169" t="str">
            <v>BASIC EXTERNAL RING NO.70</v>
          </cell>
          <cell r="I3169" t="str">
            <v>Pcs</v>
          </cell>
          <cell r="K3169" t="str">
            <v>SPC1-D11-REAR</v>
          </cell>
          <cell r="M3169">
            <v>0</v>
          </cell>
          <cell r="N3169">
            <v>50</v>
          </cell>
          <cell r="O3169">
            <v>50</v>
          </cell>
          <cell r="P3169">
            <v>20</v>
          </cell>
        </row>
        <row r="3170">
          <cell r="G3170" t="str">
            <v>BASIC EXTERNAL RING NO.80</v>
          </cell>
          <cell r="I3170" t="str">
            <v>Pcs</v>
          </cell>
          <cell r="K3170" t="str">
            <v>SPC1-D11-REAR</v>
          </cell>
          <cell r="M3170">
            <v>0</v>
          </cell>
          <cell r="N3170">
            <v>50</v>
          </cell>
          <cell r="O3170">
            <v>50</v>
          </cell>
          <cell r="P3170">
            <v>20</v>
          </cell>
        </row>
        <row r="3171">
          <cell r="G3171" t="str">
            <v>BASIC EXTERNAL RING NO.120</v>
          </cell>
          <cell r="I3171" t="str">
            <v>Pcs</v>
          </cell>
          <cell r="K3171" t="str">
            <v>SPC1-D11-REAR</v>
          </cell>
          <cell r="M3171">
            <v>0</v>
          </cell>
          <cell r="N3171">
            <v>50</v>
          </cell>
          <cell r="O3171">
            <v>50</v>
          </cell>
          <cell r="P3171">
            <v>20</v>
          </cell>
        </row>
        <row r="3172">
          <cell r="G3172" t="str">
            <v>BASIC EXTERNAL RING NO.6</v>
          </cell>
          <cell r="I3172" t="str">
            <v>Pcs</v>
          </cell>
          <cell r="K3172" t="str">
            <v>SPC1-D21-REAR</v>
          </cell>
        </row>
        <row r="3173">
          <cell r="G3173" t="str">
            <v>BASIC EXTERNAL RING NO.7</v>
          </cell>
          <cell r="I3173" t="str">
            <v>Pcs</v>
          </cell>
          <cell r="K3173" t="str">
            <v>SPC1-D21-REAR</v>
          </cell>
        </row>
        <row r="3174">
          <cell r="G3174" t="str">
            <v>BASIC EXTERNAL RING NO.8</v>
          </cell>
          <cell r="I3174" t="str">
            <v>Pcs</v>
          </cell>
          <cell r="K3174" t="str">
            <v>SPC1-D21-REAR</v>
          </cell>
        </row>
        <row r="3175">
          <cell r="G3175" t="str">
            <v>BASIC EXTERNAL RING NO.9</v>
          </cell>
          <cell r="I3175" t="str">
            <v>Pcs</v>
          </cell>
          <cell r="K3175" t="str">
            <v>SPC1-D21-REAR</v>
          </cell>
        </row>
        <row r="3176">
          <cell r="G3176" t="str">
            <v>BASIC EXTERNAL RING NO.10</v>
          </cell>
          <cell r="I3176" t="str">
            <v>Pcs</v>
          </cell>
          <cell r="K3176" t="str">
            <v>SPC1-D21-REAR</v>
          </cell>
        </row>
        <row r="3177">
          <cell r="G3177" t="str">
            <v>BASIC EXTERNAL RING NO.11</v>
          </cell>
          <cell r="I3177" t="str">
            <v>Pcs</v>
          </cell>
          <cell r="K3177" t="str">
            <v>SPC1-D21-REAR</v>
          </cell>
        </row>
        <row r="3178">
          <cell r="G3178" t="str">
            <v>BASIC EXTERNAL RING NO.12</v>
          </cell>
          <cell r="I3178" t="str">
            <v>Pcs</v>
          </cell>
          <cell r="K3178" t="str">
            <v>SPC1-D21-REAR</v>
          </cell>
        </row>
        <row r="3179">
          <cell r="G3179" t="str">
            <v>BASIC EXTERNAL RING NO.13</v>
          </cell>
          <cell r="I3179" t="str">
            <v>Pcs</v>
          </cell>
          <cell r="K3179" t="str">
            <v>SPC1-D21-REAR</v>
          </cell>
        </row>
        <row r="3180">
          <cell r="G3180" t="str">
            <v>BASIC EXTERNAL RING NO.14</v>
          </cell>
          <cell r="I3180" t="str">
            <v>Pcs</v>
          </cell>
          <cell r="K3180" t="str">
            <v>SPC1-D21-REAR</v>
          </cell>
        </row>
        <row r="3181">
          <cell r="G3181" t="str">
            <v>BASIC EXTERNAL RING NO.15</v>
          </cell>
          <cell r="I3181" t="str">
            <v>Pcs</v>
          </cell>
          <cell r="K3181" t="str">
            <v>SPC1-D21-REAR</v>
          </cell>
        </row>
        <row r="3182">
          <cell r="G3182" t="str">
            <v>BASIC EXTERNAL RING NO.16</v>
          </cell>
          <cell r="I3182" t="str">
            <v>Pcs</v>
          </cell>
          <cell r="K3182" t="str">
            <v>SPC1-D21-REAR</v>
          </cell>
        </row>
        <row r="3183">
          <cell r="G3183" t="str">
            <v>BASIC EXTERNAL RING NO.17</v>
          </cell>
          <cell r="I3183" t="str">
            <v>Pcs</v>
          </cell>
          <cell r="K3183" t="str">
            <v>SPC1-D21-REAR</v>
          </cell>
        </row>
        <row r="3184">
          <cell r="G3184" t="str">
            <v>BASIC EXTERNAL RING NO.18</v>
          </cell>
          <cell r="I3184" t="str">
            <v>Pcs</v>
          </cell>
          <cell r="K3184" t="str">
            <v>SPC1-D21-REAR</v>
          </cell>
        </row>
        <row r="3185">
          <cell r="G3185" t="str">
            <v>BASIC EXTERNAL RING NO.19</v>
          </cell>
          <cell r="I3185" t="str">
            <v>Pcs</v>
          </cell>
          <cell r="K3185" t="str">
            <v>SPC1-D21-REAR</v>
          </cell>
        </row>
        <row r="3186">
          <cell r="G3186" t="str">
            <v>BASIC EXTERNAL RING NO.20</v>
          </cell>
          <cell r="I3186" t="str">
            <v>Pcs</v>
          </cell>
          <cell r="K3186" t="str">
            <v>SPC1-D21-REAR</v>
          </cell>
        </row>
        <row r="3187">
          <cell r="G3187" t="str">
            <v>BASIC EXTERNAL RING NO.21</v>
          </cell>
          <cell r="I3187" t="str">
            <v>Pcs</v>
          </cell>
          <cell r="K3187" t="str">
            <v>SPC1-D21-REAR</v>
          </cell>
        </row>
        <row r="3188">
          <cell r="G3188" t="str">
            <v>BASIC EXTERNAL RING NO.22</v>
          </cell>
          <cell r="I3188" t="str">
            <v>Pcs</v>
          </cell>
          <cell r="K3188" t="str">
            <v>SPC1-D21-REAR</v>
          </cell>
        </row>
        <row r="3189">
          <cell r="G3189" t="str">
            <v>BASIC EXTERNAL RING NO.23</v>
          </cell>
          <cell r="I3189" t="str">
            <v>Pcs</v>
          </cell>
          <cell r="K3189" t="str">
            <v>SPC1-D21-REAR</v>
          </cell>
        </row>
        <row r="3190">
          <cell r="G3190" t="str">
            <v>BASIC EXTERNAL RING NO.24</v>
          </cell>
          <cell r="I3190" t="str">
            <v>Pcs</v>
          </cell>
          <cell r="K3190" t="str">
            <v>SPC1-D21-REAR</v>
          </cell>
        </row>
        <row r="3191">
          <cell r="G3191" t="str">
            <v>BASIC EXTERNAL RING NO.25</v>
          </cell>
          <cell r="I3191" t="str">
            <v>Pcs</v>
          </cell>
          <cell r="K3191" t="str">
            <v>SPC1-D21-REAR</v>
          </cell>
        </row>
        <row r="3192">
          <cell r="G3192" t="str">
            <v>BASIC EXTERNAL RING NO.26</v>
          </cell>
          <cell r="I3192" t="str">
            <v>Pcs</v>
          </cell>
          <cell r="K3192" t="str">
            <v>SPC1-D21-REAR</v>
          </cell>
        </row>
        <row r="3193">
          <cell r="G3193" t="str">
            <v>BASIC EXTERNAL RING NO.27</v>
          </cell>
          <cell r="I3193" t="str">
            <v>Pcs</v>
          </cell>
          <cell r="K3193" t="str">
            <v>SPC1-D21-REAR</v>
          </cell>
        </row>
        <row r="3194">
          <cell r="G3194" t="str">
            <v>BASIC EXTERNAL RING NO.28</v>
          </cell>
          <cell r="I3194" t="str">
            <v>Pcs</v>
          </cell>
          <cell r="K3194" t="str">
            <v>SPC1-D21-REAR</v>
          </cell>
        </row>
        <row r="3195">
          <cell r="G3195" t="str">
            <v>BASIC EXTERNAL RING NO.29</v>
          </cell>
          <cell r="I3195" t="str">
            <v>Pcs</v>
          </cell>
          <cell r="K3195" t="str">
            <v>SPC1-D21-REAR</v>
          </cell>
        </row>
        <row r="3196">
          <cell r="G3196" t="str">
            <v>BASIC EXTERNAL RING NO.30</v>
          </cell>
          <cell r="I3196" t="str">
            <v>Pcs</v>
          </cell>
          <cell r="K3196" t="str">
            <v>SPC1-D21-REAR</v>
          </cell>
        </row>
        <row r="3197">
          <cell r="G3197" t="str">
            <v>BASIC EXTERNAL RING NO.31</v>
          </cell>
          <cell r="I3197" t="str">
            <v>Pcs</v>
          </cell>
          <cell r="K3197" t="str">
            <v>SPC1-D21-REAR</v>
          </cell>
        </row>
        <row r="3198">
          <cell r="G3198" t="str">
            <v>BASIC EXTERNAL RING NO.32</v>
          </cell>
          <cell r="I3198" t="str">
            <v>Pcs</v>
          </cell>
          <cell r="K3198" t="str">
            <v>SPC1-D21-REAR</v>
          </cell>
        </row>
        <row r="3199">
          <cell r="G3199" t="str">
            <v>BASIC EXTERNAL RING NO.33</v>
          </cell>
          <cell r="I3199" t="str">
            <v>Pcs</v>
          </cell>
          <cell r="K3199" t="str">
            <v>SPC1-D21-REAR</v>
          </cell>
        </row>
        <row r="3200">
          <cell r="G3200" t="str">
            <v>BASIC EXTERNAL RING NO.34</v>
          </cell>
          <cell r="I3200" t="str">
            <v>Pcs</v>
          </cell>
          <cell r="K3200" t="str">
            <v>SPC1-D21-REAR</v>
          </cell>
        </row>
        <row r="3201">
          <cell r="G3201" t="str">
            <v>BASIC EXTERNAL RING NO.35</v>
          </cell>
          <cell r="I3201" t="str">
            <v>Pcs</v>
          </cell>
          <cell r="K3201" t="str">
            <v>SPC1-D21-REAR</v>
          </cell>
        </row>
        <row r="3202">
          <cell r="G3202" t="str">
            <v>BASIC EXTERNAL RING NO.36</v>
          </cell>
          <cell r="I3202" t="str">
            <v>Pcs</v>
          </cell>
          <cell r="K3202" t="str">
            <v>SPC1-D21-REAR</v>
          </cell>
        </row>
        <row r="3203">
          <cell r="G3203" t="str">
            <v>BASIC EXTERNAL RING NO.37</v>
          </cell>
          <cell r="I3203" t="str">
            <v>Pcs</v>
          </cell>
          <cell r="K3203" t="str">
            <v>SPC1-D21-REAR</v>
          </cell>
        </row>
        <row r="3204">
          <cell r="G3204" t="str">
            <v>BASIC EXTERNAL RING NO.38</v>
          </cell>
          <cell r="I3204" t="str">
            <v>Pcs</v>
          </cell>
          <cell r="K3204" t="str">
            <v>SPC1-D21-REAR</v>
          </cell>
        </row>
        <row r="3205">
          <cell r="G3205" t="str">
            <v>BASIC INTERNAL RING NO.8</v>
          </cell>
          <cell r="I3205" t="str">
            <v>Pcs</v>
          </cell>
          <cell r="K3205" t="str">
            <v>SPC1-D31-REAR</v>
          </cell>
        </row>
        <row r="3206">
          <cell r="G3206" t="str">
            <v>BASIC INTERNAL RING NO.9</v>
          </cell>
          <cell r="I3206" t="str">
            <v>Pcs</v>
          </cell>
          <cell r="K3206" t="str">
            <v>SPC1-D31-REAR</v>
          </cell>
        </row>
        <row r="3207">
          <cell r="G3207" t="str">
            <v>BASIC INTERNAL RING NO.10</v>
          </cell>
          <cell r="I3207" t="str">
            <v>Pcs</v>
          </cell>
          <cell r="K3207" t="str">
            <v>SPC1-D31-REAR</v>
          </cell>
        </row>
        <row r="3208">
          <cell r="G3208" t="str">
            <v>BASIC INTERNAL RING NO.11</v>
          </cell>
          <cell r="I3208" t="str">
            <v>Pcs</v>
          </cell>
          <cell r="K3208" t="str">
            <v>SPC1-D31-REAR</v>
          </cell>
        </row>
        <row r="3209">
          <cell r="G3209" t="str">
            <v>BASIC INTERNAL RING NO.12</v>
          </cell>
          <cell r="I3209" t="str">
            <v>Pcs</v>
          </cell>
          <cell r="K3209" t="str">
            <v>SPC1-D31-REAR</v>
          </cell>
        </row>
        <row r="3210">
          <cell r="G3210" t="str">
            <v>BASIC INTERNAL RING NO.13</v>
          </cell>
          <cell r="I3210" t="str">
            <v>Pcs</v>
          </cell>
          <cell r="K3210" t="str">
            <v>SPC1-D31-REAR</v>
          </cell>
        </row>
        <row r="3211">
          <cell r="G3211" t="str">
            <v>BASIC INTERNAL RING NO.14</v>
          </cell>
          <cell r="I3211" t="str">
            <v>Pcs</v>
          </cell>
          <cell r="K3211" t="str">
            <v>SPC1-D31-REAR</v>
          </cell>
        </row>
        <row r="3212">
          <cell r="G3212" t="str">
            <v>BASIC INTERNAL RING NO.15</v>
          </cell>
          <cell r="I3212" t="str">
            <v>Pcs</v>
          </cell>
          <cell r="K3212" t="str">
            <v>SPC1-D31-REAR</v>
          </cell>
        </row>
        <row r="3213">
          <cell r="G3213" t="str">
            <v>BASIC INTERNAL RING NO.16</v>
          </cell>
          <cell r="I3213" t="str">
            <v>Pcs</v>
          </cell>
          <cell r="K3213" t="str">
            <v>SPC1-D31-REAR</v>
          </cell>
        </row>
        <row r="3214">
          <cell r="G3214" t="str">
            <v>BASIC INTERNAL RING NO.17</v>
          </cell>
          <cell r="I3214" t="str">
            <v>Pcs</v>
          </cell>
          <cell r="K3214" t="str">
            <v>SPC1-D31-REAR</v>
          </cell>
        </row>
        <row r="3215">
          <cell r="G3215" t="str">
            <v>BASIC INTERNAL RING NO.18</v>
          </cell>
          <cell r="I3215" t="str">
            <v>Pcs</v>
          </cell>
          <cell r="K3215" t="str">
            <v>SPC1-D31-REAR</v>
          </cell>
        </row>
        <row r="3216">
          <cell r="G3216" t="str">
            <v>BASIC INTERNAL RING NO.19</v>
          </cell>
          <cell r="I3216" t="str">
            <v>Pcs</v>
          </cell>
          <cell r="K3216" t="str">
            <v>SPC1-D31-REAR</v>
          </cell>
        </row>
        <row r="3217">
          <cell r="G3217" t="str">
            <v>BASIC INTERNAL RING NO.20</v>
          </cell>
          <cell r="I3217" t="str">
            <v>Pcs</v>
          </cell>
          <cell r="K3217" t="str">
            <v>SPC1-D31-REAR</v>
          </cell>
        </row>
        <row r="3218">
          <cell r="G3218" t="str">
            <v>BASIC INTERNAL RING NO.21</v>
          </cell>
          <cell r="I3218" t="str">
            <v>Pcs</v>
          </cell>
          <cell r="K3218" t="str">
            <v>SPC1-D31-REAR</v>
          </cell>
        </row>
        <row r="3219">
          <cell r="G3219" t="str">
            <v>BASIC INTERNAL RING NO.22</v>
          </cell>
          <cell r="I3219" t="str">
            <v>Pcs</v>
          </cell>
          <cell r="K3219" t="str">
            <v>SPC1-D31-REAR</v>
          </cell>
        </row>
        <row r="3220">
          <cell r="G3220" t="str">
            <v>BASIC INTERNAL RING NO.23</v>
          </cell>
          <cell r="I3220" t="str">
            <v>Pcs</v>
          </cell>
          <cell r="K3220" t="str">
            <v>SPC1-D31-REAR</v>
          </cell>
        </row>
        <row r="3221">
          <cell r="G3221" t="str">
            <v>BASIC INTERNAL RING NO.24</v>
          </cell>
          <cell r="I3221" t="str">
            <v>Pcs</v>
          </cell>
          <cell r="K3221" t="str">
            <v>SPC1-D31-REAR</v>
          </cell>
        </row>
        <row r="3222">
          <cell r="G3222" t="str">
            <v>BASIC INTERNAL RING NO.25</v>
          </cell>
          <cell r="I3222" t="str">
            <v>Pcs</v>
          </cell>
          <cell r="K3222" t="str">
            <v>SPC1-D31-REAR</v>
          </cell>
        </row>
        <row r="3223">
          <cell r="G3223" t="str">
            <v>BASIC INTERNAL RING NO.26</v>
          </cell>
          <cell r="I3223" t="str">
            <v>Pcs</v>
          </cell>
          <cell r="K3223" t="str">
            <v>SPC1-D31-REAR</v>
          </cell>
        </row>
        <row r="3224">
          <cell r="G3224" t="str">
            <v>BASIC INTERNAL RING NO.27</v>
          </cell>
          <cell r="I3224" t="str">
            <v>Pcs</v>
          </cell>
          <cell r="K3224" t="str">
            <v>SPC1-D31-REAR</v>
          </cell>
        </row>
        <row r="3225">
          <cell r="G3225" t="str">
            <v>BASIC INTERNAL RING NO.28</v>
          </cell>
          <cell r="I3225" t="str">
            <v>Pcs</v>
          </cell>
          <cell r="K3225" t="str">
            <v>SPC1-D31-REAR</v>
          </cell>
        </row>
        <row r="3226">
          <cell r="G3226" t="str">
            <v>BASIC INTERNAL RING NO.29</v>
          </cell>
          <cell r="I3226" t="str">
            <v>Pcs</v>
          </cell>
          <cell r="K3226" t="str">
            <v>SPC1-D31-REAR</v>
          </cell>
        </row>
        <row r="3227">
          <cell r="G3227" t="str">
            <v>BASIC INTERNAL RING NO.30</v>
          </cell>
          <cell r="I3227" t="str">
            <v>Pcs</v>
          </cell>
          <cell r="K3227" t="str">
            <v>SPC1-D31-REAR</v>
          </cell>
        </row>
        <row r="3228">
          <cell r="G3228" t="str">
            <v>BASIC INTERNAL RING NO.31</v>
          </cell>
          <cell r="I3228" t="str">
            <v>Pcs</v>
          </cell>
          <cell r="K3228" t="str">
            <v>SPC1-D31-REAR</v>
          </cell>
        </row>
        <row r="3229">
          <cell r="G3229" t="str">
            <v>BASIC INTERNAL RING NO.32</v>
          </cell>
          <cell r="I3229" t="str">
            <v>Pcs</v>
          </cell>
          <cell r="K3229" t="str">
            <v>SPC1-D31-REAR</v>
          </cell>
        </row>
        <row r="3230">
          <cell r="G3230" t="str">
            <v>BASIC INTERNAL RING NO.33</v>
          </cell>
          <cell r="I3230" t="str">
            <v>Pcs</v>
          </cell>
          <cell r="K3230" t="str">
            <v>SPC1-D31-REAR</v>
          </cell>
        </row>
        <row r="3231">
          <cell r="G3231" t="str">
            <v>BASIC INTERNAL RING NO.35</v>
          </cell>
          <cell r="I3231" t="str">
            <v>Pcs</v>
          </cell>
          <cell r="K3231" t="str">
            <v>SPC1-D31-REAR</v>
          </cell>
        </row>
        <row r="3232">
          <cell r="G3232" t="str">
            <v>BASIC INTERNAL RING NO.36</v>
          </cell>
          <cell r="I3232" t="str">
            <v>Pcs</v>
          </cell>
          <cell r="K3232" t="str">
            <v>SPC1-D31-REAR</v>
          </cell>
        </row>
        <row r="3233">
          <cell r="G3233" t="str">
            <v>BASIC INTERNAL RING NO.37</v>
          </cell>
          <cell r="I3233" t="str">
            <v>Pcs</v>
          </cell>
          <cell r="K3233" t="str">
            <v>SPC1-D31-REAR</v>
          </cell>
        </row>
        <row r="3234">
          <cell r="G3234" t="str">
            <v>BASIC INTERNAL RING NO.38</v>
          </cell>
          <cell r="I3234" t="str">
            <v>Pcs</v>
          </cell>
          <cell r="K3234" t="str">
            <v>SPC1-D31-REAR</v>
          </cell>
        </row>
        <row r="3235">
          <cell r="G3235" t="str">
            <v>BASIC INTERNAL RING NO.39</v>
          </cell>
          <cell r="I3235" t="str">
            <v>Pcs</v>
          </cell>
          <cell r="K3235" t="str">
            <v>SPC1-D31-REAR</v>
          </cell>
        </row>
        <row r="3236">
          <cell r="G3236" t="str">
            <v>BASIC INTERNAL RING NO.40</v>
          </cell>
          <cell r="I3236" t="str">
            <v>Pcs</v>
          </cell>
          <cell r="K3236" t="str">
            <v>SPC1-D31-REAR</v>
          </cell>
        </row>
        <row r="3237">
          <cell r="G3237" t="str">
            <v>BASIC INTERNAL RING NO.42</v>
          </cell>
          <cell r="I3237" t="str">
            <v>Pcs</v>
          </cell>
          <cell r="K3237" t="str">
            <v>SPC1-D31-REAR</v>
          </cell>
        </row>
        <row r="3238">
          <cell r="G3238" t="str">
            <v>BASIC INTERNAL RING NO.45</v>
          </cell>
          <cell r="I3238" t="str">
            <v>Pcs</v>
          </cell>
          <cell r="K3238" t="str">
            <v>SPC1-D41-REAR</v>
          </cell>
        </row>
        <row r="3239">
          <cell r="G3239" t="str">
            <v>BASIC INTERNAL RING NO.46</v>
          </cell>
          <cell r="I3239" t="str">
            <v>Pcs</v>
          </cell>
          <cell r="K3239" t="str">
            <v>SPC1-D41-REAR</v>
          </cell>
        </row>
        <row r="3240">
          <cell r="G3240" t="str">
            <v>BASIC INTERNAL RING NO.48</v>
          </cell>
          <cell r="I3240" t="str">
            <v>Pcs</v>
          </cell>
          <cell r="K3240" t="str">
            <v>SPC1-D41-REAR</v>
          </cell>
        </row>
        <row r="3241">
          <cell r="G3241" t="str">
            <v>BASIC INTERNAL RING NO.50</v>
          </cell>
          <cell r="I3241" t="str">
            <v>Pcs</v>
          </cell>
          <cell r="K3241" t="str">
            <v>SPC1-D41-REAR</v>
          </cell>
        </row>
        <row r="3242">
          <cell r="G3242" t="str">
            <v>BASIC INTERNAL RING NO.65</v>
          </cell>
          <cell r="I3242" t="str">
            <v>Pcs</v>
          </cell>
          <cell r="K3242" t="str">
            <v>SPC1-D41-REAR</v>
          </cell>
        </row>
        <row r="3243">
          <cell r="G3243" t="str">
            <v>BASIC INTERNAL RING NO.80</v>
          </cell>
          <cell r="I3243" t="str">
            <v>Pcs</v>
          </cell>
          <cell r="K3243" t="str">
            <v>SPC1-D41-REAR</v>
          </cell>
        </row>
        <row r="3244">
          <cell r="G3244" t="str">
            <v>BASIC INTERNAL RING NO.85</v>
          </cell>
          <cell r="I3244" t="str">
            <v>Pcs</v>
          </cell>
          <cell r="K3244" t="str">
            <v>SPC1-D41-REAR</v>
          </cell>
        </row>
        <row r="3245">
          <cell r="G3245" t="str">
            <v>BASIC INTERNAL RING NO.90</v>
          </cell>
          <cell r="I3245" t="str">
            <v>Pcs</v>
          </cell>
          <cell r="K3245" t="str">
            <v>SPC1-D41-REAR</v>
          </cell>
        </row>
        <row r="3246">
          <cell r="G3246" t="str">
            <v>BASIC INTERNAL RING NO.120</v>
          </cell>
          <cell r="I3246" t="str">
            <v>Pcs</v>
          </cell>
          <cell r="K3246" t="str">
            <v>SPC1-D41-REAR</v>
          </cell>
        </row>
        <row r="3247">
          <cell r="G3247" t="str">
            <v>BASIC INTERNAL RING NO.125</v>
          </cell>
          <cell r="I3247" t="str">
            <v>Pcs</v>
          </cell>
          <cell r="K3247" t="str">
            <v>SPC1-D41-REAR</v>
          </cell>
        </row>
        <row r="3248">
          <cell r="G3248" t="str">
            <v>BASIC INTERNAL RING NO.140</v>
          </cell>
          <cell r="I3248" t="str">
            <v>Pcs</v>
          </cell>
          <cell r="K3248" t="str">
            <v>SPC1-D41-REAR</v>
          </cell>
        </row>
        <row r="3249">
          <cell r="G3249" t="str">
            <v>BASIC INTERNAL RING NO.160</v>
          </cell>
          <cell r="I3249" t="str">
            <v>Pcs</v>
          </cell>
          <cell r="K3249" t="str">
            <v>SPC1-D41-REAR</v>
          </cell>
        </row>
        <row r="3250">
          <cell r="G3250" t="str">
            <v>BASIC INTERNAL RING NO.175</v>
          </cell>
          <cell r="I3250" t="str">
            <v>Pcs</v>
          </cell>
          <cell r="K3250" t="str">
            <v>SPC1-D41-REAR</v>
          </cell>
        </row>
        <row r="3251">
          <cell r="G3251" t="str">
            <v>BASIC INTERNAL RING NO.210</v>
          </cell>
          <cell r="I3251" t="str">
            <v>Pcs</v>
          </cell>
          <cell r="K3251" t="str">
            <v>SPC1-D41-REAR</v>
          </cell>
        </row>
        <row r="3252">
          <cell r="G3252" t="str">
            <v>BASIC INTERNAL RING NO.250</v>
          </cell>
          <cell r="I3252" t="str">
            <v>Pcs</v>
          </cell>
          <cell r="K3252" t="str">
            <v>SPC1-D41-REAR</v>
          </cell>
        </row>
        <row r="3253">
          <cell r="G3253" t="str">
            <v xml:space="preserve">DRY BEARING GLY.PG 455030 F FOR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A8B33-DFE9-4050-9A2E-EC499EC33F4D}">
  <sheetPr codeName="Sheet1"/>
  <dimension ref="B1:AL41"/>
  <sheetViews>
    <sheetView showGridLines="0" tabSelected="1" zoomScaleNormal="100" workbookViewId="0">
      <selection activeCell="W5" sqref="W5"/>
    </sheetView>
  </sheetViews>
  <sheetFormatPr defaultRowHeight="15" x14ac:dyDescent="0.25"/>
  <cols>
    <col min="1" max="1" width="2.42578125" customWidth="1"/>
    <col min="2" max="2" width="5.7109375" customWidth="1"/>
    <col min="3" max="3" width="22.42578125" customWidth="1"/>
    <col min="4" max="4" width="5" customWidth="1"/>
    <col min="5" max="5" width="30.85546875" customWidth="1"/>
    <col min="6" max="6" width="17.140625" customWidth="1"/>
    <col min="7" max="9" width="4.28515625" customWidth="1"/>
    <col min="10" max="10" width="8.7109375" customWidth="1"/>
    <col min="11" max="11" width="8.140625" customWidth="1"/>
    <col min="12" max="12" width="8.5703125" customWidth="1"/>
    <col min="13" max="14" width="4.5703125" customWidth="1"/>
    <col min="15" max="15" width="9.28515625" customWidth="1"/>
    <col min="16" max="16" width="7.140625" customWidth="1"/>
    <col min="17" max="19" width="4.85546875" customWidth="1"/>
    <col min="20" max="21" width="6.28515625" customWidth="1"/>
    <col min="30" max="30" width="10.7109375" bestFit="1" customWidth="1"/>
    <col min="31" max="31" width="11.85546875" style="20" bestFit="1" customWidth="1"/>
    <col min="32" max="32" width="18.42578125" bestFit="1" customWidth="1"/>
    <col min="33" max="33" width="13.140625" bestFit="1" customWidth="1"/>
    <col min="34" max="34" width="4.5703125" bestFit="1" customWidth="1"/>
    <col min="35" max="35" width="4.7109375" bestFit="1" customWidth="1"/>
    <col min="36" max="36" width="8.42578125" bestFit="1" customWidth="1"/>
    <col min="37" max="37" width="4.7109375" bestFit="1" customWidth="1"/>
    <col min="38" max="38" width="4.42578125" bestFit="1" customWidth="1"/>
  </cols>
  <sheetData>
    <row r="1" spans="2:38" ht="29.25" customHeight="1" x14ac:dyDescent="0.45"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</row>
    <row r="2" spans="2:38" ht="30" customHeight="1" x14ac:dyDescent="0.35">
      <c r="B2" s="5"/>
      <c r="C2" s="6" t="s">
        <v>0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</row>
    <row r="3" spans="2:38" ht="16.5" customHeight="1" x14ac:dyDescent="0.35">
      <c r="B3" s="5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8"/>
    </row>
    <row r="4" spans="2:38" ht="16.5" customHeight="1" x14ac:dyDescent="0.35">
      <c r="B4" s="5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2:38" ht="26.25" x14ac:dyDescent="0.4">
      <c r="B5" s="21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3"/>
    </row>
    <row r="6" spans="2:38" ht="22.5" customHeight="1" x14ac:dyDescent="0.25">
      <c r="B6" s="24"/>
      <c r="C6" s="25"/>
      <c r="D6" s="25"/>
      <c r="E6" s="7"/>
      <c r="F6" s="7"/>
      <c r="G6" s="7"/>
      <c r="H6" s="7"/>
      <c r="I6" s="7"/>
      <c r="J6" s="7"/>
      <c r="K6" s="7"/>
      <c r="L6" s="7"/>
      <c r="M6" s="7"/>
      <c r="N6" s="7"/>
      <c r="O6" s="41" t="s">
        <v>2</v>
      </c>
      <c r="P6" s="41"/>
      <c r="Q6" s="41"/>
      <c r="R6" s="41"/>
      <c r="S6" s="41"/>
      <c r="T6" s="43">
        <v>1</v>
      </c>
      <c r="U6" s="44"/>
    </row>
    <row r="7" spans="2:38" ht="22.5" customHeight="1" x14ac:dyDescent="0.25">
      <c r="B7" s="9"/>
      <c r="C7" s="42" t="s">
        <v>3</v>
      </c>
      <c r="D7" s="48"/>
      <c r="E7" s="49"/>
      <c r="F7" s="10"/>
      <c r="G7" s="10"/>
      <c r="H7" s="10"/>
      <c r="I7" s="10"/>
      <c r="J7" s="7"/>
      <c r="K7" s="7"/>
      <c r="L7" s="7"/>
      <c r="M7" s="7"/>
      <c r="N7" s="7"/>
      <c r="O7" s="41" t="s">
        <v>4</v>
      </c>
      <c r="P7" s="41"/>
      <c r="Q7" s="45">
        <v>44980</v>
      </c>
      <c r="R7" s="46"/>
      <c r="S7" s="46"/>
      <c r="T7" s="46"/>
      <c r="U7" s="47"/>
    </row>
    <row r="8" spans="2:38" x14ac:dyDescent="0.25"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3"/>
    </row>
    <row r="9" spans="2:38" ht="39.950000000000003" customHeight="1" x14ac:dyDescent="0.25">
      <c r="B9" s="50" t="s">
        <v>5</v>
      </c>
      <c r="C9" s="51" t="s">
        <v>6</v>
      </c>
      <c r="D9" s="52"/>
      <c r="E9" s="50" t="s">
        <v>7</v>
      </c>
      <c r="F9" s="50"/>
      <c r="G9" s="50" t="s">
        <v>8</v>
      </c>
      <c r="H9" s="50" t="s">
        <v>9</v>
      </c>
      <c r="I9" s="53" t="s">
        <v>10</v>
      </c>
      <c r="J9" s="54" t="s">
        <v>11</v>
      </c>
      <c r="K9" s="50" t="s">
        <v>12</v>
      </c>
      <c r="L9" s="50"/>
      <c r="M9" s="50" t="s">
        <v>13</v>
      </c>
      <c r="N9" s="50"/>
      <c r="O9" s="54" t="s">
        <v>14</v>
      </c>
      <c r="P9" s="55" t="s">
        <v>15</v>
      </c>
      <c r="Q9" s="50" t="s">
        <v>16</v>
      </c>
      <c r="R9" s="50"/>
      <c r="S9" s="50"/>
      <c r="T9" s="50" t="s">
        <v>17</v>
      </c>
      <c r="U9" s="50"/>
      <c r="AD9" s="19" t="s">
        <v>42</v>
      </c>
      <c r="AE9" s="19" t="s">
        <v>41</v>
      </c>
      <c r="AF9" s="19" t="s">
        <v>40</v>
      </c>
      <c r="AG9" s="19" t="s">
        <v>39</v>
      </c>
      <c r="AH9" s="19" t="s">
        <v>38</v>
      </c>
      <c r="AI9" s="19" t="s">
        <v>37</v>
      </c>
      <c r="AJ9" s="19" t="s">
        <v>36</v>
      </c>
      <c r="AK9" s="19" t="s">
        <v>26</v>
      </c>
      <c r="AL9" s="19" t="s">
        <v>27</v>
      </c>
    </row>
    <row r="10" spans="2:38" ht="39.950000000000003" customHeight="1" x14ac:dyDescent="0.25">
      <c r="B10" s="50"/>
      <c r="C10" s="56"/>
      <c r="D10" s="57"/>
      <c r="E10" s="50"/>
      <c r="F10" s="50"/>
      <c r="G10" s="50"/>
      <c r="H10" s="50"/>
      <c r="I10" s="58"/>
      <c r="J10" s="54"/>
      <c r="K10" s="55" t="s">
        <v>18</v>
      </c>
      <c r="L10" s="55" t="s">
        <v>19</v>
      </c>
      <c r="M10" s="59" t="s">
        <v>20</v>
      </c>
      <c r="N10" s="59" t="s">
        <v>21</v>
      </c>
      <c r="O10" s="54"/>
      <c r="P10" s="55" t="s">
        <v>22</v>
      </c>
      <c r="Q10" s="59" t="s">
        <v>23</v>
      </c>
      <c r="R10" s="59" t="s">
        <v>24</v>
      </c>
      <c r="S10" s="59" t="s">
        <v>25</v>
      </c>
      <c r="T10" s="60" t="s">
        <v>26</v>
      </c>
      <c r="U10" s="60" t="s">
        <v>27</v>
      </c>
      <c r="AD10" s="18">
        <f t="shared" ref="AD10:AD17" si="0">$Q$7</f>
        <v>44980</v>
      </c>
      <c r="AE10" s="20">
        <f>$T$6</f>
        <v>1</v>
      </c>
      <c r="AF10" t="str">
        <f t="shared" ref="AF10:AF17" si="1">IF(C11="","",C11)</f>
        <v>S-VSPP-SL-STR/CRR</v>
      </c>
      <c r="AG10" t="str">
        <f t="shared" ref="AG10:AG17" si="2">E11</f>
        <v>Sleeve Material: SUS316L For STR nad CRR  "TOCALO JAPAN</v>
      </c>
      <c r="AH10">
        <f t="shared" ref="AH10:AI17" si="3">G11</f>
        <v>10</v>
      </c>
      <c r="AI10" t="str">
        <f t="shared" si="3"/>
        <v>Pcs</v>
      </c>
      <c r="AJ10" t="str">
        <f t="shared" ref="AJ10:AJ17" si="4">K11</f>
        <v>SPC1-E31-FRONT</v>
      </c>
      <c r="AK10">
        <f t="shared" ref="AK10:AL17" si="5">T11</f>
        <v>64</v>
      </c>
      <c r="AL10">
        <f t="shared" si="5"/>
        <v>32</v>
      </c>
    </row>
    <row r="11" spans="2:38" ht="39.950000000000003" customHeight="1" x14ac:dyDescent="0.25">
      <c r="B11" s="14">
        <v>1</v>
      </c>
      <c r="C11" s="37" t="s">
        <v>43</v>
      </c>
      <c r="D11" s="38"/>
      <c r="E11" s="35" t="str">
        <f>VLOOKUP($C11,'[1]Onhand 2023'!$F$3:$P$3253,2,FALSE)</f>
        <v>Sleeve Material: SUS316L For STR nad CRR  "TOCALO JAPAN</v>
      </c>
      <c r="F11" s="35"/>
      <c r="G11" s="14">
        <v>10</v>
      </c>
      <c r="H11" s="14" t="str">
        <f>VLOOKUP($C11,'[1]Onhand 2023'!$F$3:$P$3253,4,FALSE)</f>
        <v>Pcs</v>
      </c>
      <c r="I11" s="14">
        <f>SUM(T11-G11)</f>
        <v>54</v>
      </c>
      <c r="J11" s="14"/>
      <c r="K11" s="17" t="str">
        <f>VLOOKUP($C11,'[1]Onhand 2023'!$F$3:$P$3253,6,FALSE)</f>
        <v>SPC1-E31-FRONT</v>
      </c>
      <c r="L11" s="14"/>
      <c r="M11" s="14"/>
      <c r="N11" s="14"/>
      <c r="O11" s="14"/>
      <c r="P11" s="14"/>
      <c r="Q11" s="14"/>
      <c r="R11" s="14"/>
      <c r="S11" s="14"/>
      <c r="T11" s="16">
        <f>VLOOKUP($C11,'[1]Onhand 2023'!$F$3:$P$3253,10,FALSE)</f>
        <v>64</v>
      </c>
      <c r="U11" s="16">
        <f>VLOOKUP($C11,'[1]Onhand 2023'!$F$3:$P$3253,11,FALSE)</f>
        <v>32</v>
      </c>
      <c r="AD11" s="18">
        <f t="shared" si="0"/>
        <v>44980</v>
      </c>
      <c r="AE11" s="20">
        <f t="shared" ref="AE11:AE17" si="6">$T$6</f>
        <v>1</v>
      </c>
      <c r="AF11" t="str">
        <f t="shared" si="1"/>
        <v>S-VSPP-504-Clamp-4</v>
      </c>
      <c r="AG11" t="str">
        <f t="shared" si="2"/>
        <v>Clamp Sink Roll P/N.4 Size: 125x232x70MM., Mateial: SUS316L</v>
      </c>
      <c r="AH11">
        <f t="shared" si="3"/>
        <v>2</v>
      </c>
      <c r="AI11" t="str">
        <f t="shared" si="3"/>
        <v>Pcs</v>
      </c>
      <c r="AJ11" t="str">
        <f t="shared" si="4"/>
        <v>SPC1-E22-FRONT</v>
      </c>
      <c r="AK11">
        <f t="shared" si="5"/>
        <v>4</v>
      </c>
      <c r="AL11">
        <f t="shared" si="5"/>
        <v>2</v>
      </c>
    </row>
    <row r="12" spans="2:38" ht="39.950000000000003" customHeight="1" x14ac:dyDescent="0.25">
      <c r="B12" s="14">
        <v>2</v>
      </c>
      <c r="C12" s="37" t="s">
        <v>44</v>
      </c>
      <c r="D12" s="38"/>
      <c r="E12" s="35" t="str">
        <f>VLOOKUP($C12,'[1]Onhand 2023'!$F$3:$P$3253,2,FALSE)</f>
        <v>Clamp Sink Roll P/N.4 Size: 125x232x70MM., Mateial: SUS316L</v>
      </c>
      <c r="F12" s="35"/>
      <c r="G12" s="16">
        <v>2</v>
      </c>
      <c r="H12" s="16" t="str">
        <f>VLOOKUP($C12,'[1]Onhand 2023'!$F$3:$P$3253,4,FALSE)</f>
        <v>Pcs</v>
      </c>
      <c r="I12" s="16">
        <f>SUM(T12-G12)</f>
        <v>2</v>
      </c>
      <c r="J12" s="16"/>
      <c r="K12" s="17" t="str">
        <f>VLOOKUP($C12,'[1]Onhand 2023'!$F$3:$P$3253,6,FALSE)</f>
        <v>SPC1-E22-FRONT</v>
      </c>
      <c r="L12" s="16"/>
      <c r="M12" s="16"/>
      <c r="N12" s="16"/>
      <c r="O12" s="16"/>
      <c r="P12" s="16"/>
      <c r="Q12" s="16"/>
      <c r="R12" s="16"/>
      <c r="S12" s="16"/>
      <c r="T12" s="16">
        <f>VLOOKUP($C12,'[1]Onhand 2023'!$F$3:$P$3253,10,FALSE)</f>
        <v>4</v>
      </c>
      <c r="U12" s="16">
        <f>VLOOKUP($C12,'[1]Onhand 2023'!$F$3:$P$3253,11,FALSE)</f>
        <v>2</v>
      </c>
      <c r="AD12" s="18">
        <f t="shared" si="0"/>
        <v>44980</v>
      </c>
      <c r="AE12" s="20">
        <f t="shared" si="6"/>
        <v>1</v>
      </c>
      <c r="AF12" t="str">
        <f t="shared" si="1"/>
        <v>S-VSPP-504-Clamp-5</v>
      </c>
      <c r="AG12" t="str">
        <f t="shared" si="2"/>
        <v>Clamp Sink Roll P/N.5 Size: 105x232x70MM., Material: SUS316L</v>
      </c>
      <c r="AH12">
        <f t="shared" si="3"/>
        <v>2</v>
      </c>
      <c r="AI12" t="str">
        <f t="shared" si="3"/>
        <v>Pcs</v>
      </c>
      <c r="AJ12" t="str">
        <f t="shared" si="4"/>
        <v>SPC1-E22-FRONT</v>
      </c>
      <c r="AK12">
        <f t="shared" si="5"/>
        <v>4</v>
      </c>
      <c r="AL12">
        <f t="shared" si="5"/>
        <v>2</v>
      </c>
    </row>
    <row r="13" spans="2:38" ht="39.950000000000003" customHeight="1" x14ac:dyDescent="0.25">
      <c r="B13" s="14">
        <v>3</v>
      </c>
      <c r="C13" s="37" t="s">
        <v>45</v>
      </c>
      <c r="D13" s="38"/>
      <c r="E13" s="35" t="str">
        <f>VLOOKUP($C13,'[1]Onhand 2023'!$F$3:$P$3253,2,FALSE)</f>
        <v>Clamp Sink Roll P/N.5 Size: 105x232x70MM., Material: SUS316L</v>
      </c>
      <c r="F13" s="35"/>
      <c r="G13" s="14">
        <v>2</v>
      </c>
      <c r="H13" s="16" t="str">
        <f>VLOOKUP($C13,'[1]Onhand 2023'!$F$3:$P$3253,4,FALSE)</f>
        <v>Pcs</v>
      </c>
      <c r="I13" s="16">
        <f>SUM(T13-G13)</f>
        <v>2</v>
      </c>
      <c r="J13" s="15"/>
      <c r="K13" s="17" t="str">
        <f>VLOOKUP($C13,'[1]Onhand 2023'!$F$3:$P$3253,6,FALSE)</f>
        <v>SPC1-E22-FRONT</v>
      </c>
      <c r="L13" s="16"/>
      <c r="M13" s="16"/>
      <c r="N13" s="16"/>
      <c r="O13" s="16"/>
      <c r="P13" s="16"/>
      <c r="Q13" s="16"/>
      <c r="R13" s="16"/>
      <c r="S13" s="16"/>
      <c r="T13" s="16">
        <f>VLOOKUP($C13,'[1]Onhand 2023'!$F$3:$P$3253,10,FALSE)</f>
        <v>4</v>
      </c>
      <c r="U13" s="16">
        <f>VLOOKUP($C13,'[1]Onhand 2023'!$F$3:$P$3253,11,FALSE)</f>
        <v>2</v>
      </c>
      <c r="AD13" s="18">
        <f t="shared" si="0"/>
        <v>44980</v>
      </c>
      <c r="AE13" s="20">
        <f t="shared" si="6"/>
        <v>1</v>
      </c>
      <c r="AF13" t="str">
        <f t="shared" si="1"/>
        <v/>
      </c>
      <c r="AG13">
        <f t="shared" si="2"/>
        <v>0</v>
      </c>
      <c r="AH13">
        <f t="shared" si="3"/>
        <v>0</v>
      </c>
      <c r="AI13">
        <f t="shared" si="3"/>
        <v>0</v>
      </c>
      <c r="AJ13">
        <f t="shared" si="4"/>
        <v>0</v>
      </c>
      <c r="AK13">
        <f t="shared" si="5"/>
        <v>0</v>
      </c>
      <c r="AL13">
        <f t="shared" si="5"/>
        <v>0</v>
      </c>
    </row>
    <row r="14" spans="2:38" ht="39.950000000000003" customHeight="1" x14ac:dyDescent="0.25">
      <c r="B14" s="14"/>
      <c r="C14" s="28"/>
      <c r="D14" s="28"/>
      <c r="E14" s="35"/>
      <c r="F14" s="35"/>
      <c r="G14" s="15"/>
      <c r="H14" s="15"/>
      <c r="I14" s="15"/>
      <c r="J14" s="15"/>
      <c r="K14" s="36"/>
      <c r="L14" s="15"/>
      <c r="M14" s="15"/>
      <c r="N14" s="15"/>
      <c r="O14" s="15"/>
      <c r="P14" s="15"/>
      <c r="Q14" s="15"/>
      <c r="R14" s="15"/>
      <c r="S14" s="15"/>
      <c r="T14" s="15"/>
      <c r="U14" s="15"/>
      <c r="AD14" s="18">
        <f t="shared" si="0"/>
        <v>44980</v>
      </c>
      <c r="AE14" s="20">
        <f t="shared" si="6"/>
        <v>1</v>
      </c>
      <c r="AF14" t="str">
        <f t="shared" si="1"/>
        <v/>
      </c>
      <c r="AG14">
        <f t="shared" si="2"/>
        <v>0</v>
      </c>
      <c r="AH14">
        <f t="shared" si="3"/>
        <v>0</v>
      </c>
      <c r="AI14">
        <f t="shared" si="3"/>
        <v>0</v>
      </c>
      <c r="AJ14">
        <f t="shared" si="4"/>
        <v>0</v>
      </c>
      <c r="AK14">
        <f t="shared" si="5"/>
        <v>0</v>
      </c>
      <c r="AL14">
        <f t="shared" si="5"/>
        <v>0</v>
      </c>
    </row>
    <row r="15" spans="2:38" ht="39.950000000000003" customHeight="1" x14ac:dyDescent="0.25">
      <c r="B15" s="14"/>
      <c r="C15" s="28"/>
      <c r="D15" s="28"/>
      <c r="E15" s="35"/>
      <c r="F15" s="35"/>
      <c r="G15" s="15"/>
      <c r="H15" s="15"/>
      <c r="I15" s="15"/>
      <c r="J15" s="15"/>
      <c r="K15" s="36"/>
      <c r="L15" s="15"/>
      <c r="M15" s="15"/>
      <c r="N15" s="15"/>
      <c r="O15" s="15"/>
      <c r="P15" s="15"/>
      <c r="Q15" s="15"/>
      <c r="R15" s="15"/>
      <c r="S15" s="15"/>
      <c r="T15" s="15"/>
      <c r="U15" s="15"/>
      <c r="AD15" s="18">
        <f t="shared" si="0"/>
        <v>44980</v>
      </c>
      <c r="AE15" s="20">
        <f t="shared" si="6"/>
        <v>1</v>
      </c>
      <c r="AF15" t="str">
        <f t="shared" si="1"/>
        <v/>
      </c>
      <c r="AG15">
        <f t="shared" si="2"/>
        <v>0</v>
      </c>
      <c r="AH15">
        <f t="shared" si="3"/>
        <v>0</v>
      </c>
      <c r="AI15">
        <f t="shared" si="3"/>
        <v>0</v>
      </c>
      <c r="AJ15">
        <f t="shared" si="4"/>
        <v>0</v>
      </c>
      <c r="AK15">
        <f t="shared" si="5"/>
        <v>0</v>
      </c>
      <c r="AL15">
        <f t="shared" si="5"/>
        <v>0</v>
      </c>
    </row>
    <row r="16" spans="2:38" ht="39.950000000000003" customHeight="1" x14ac:dyDescent="0.25">
      <c r="B16" s="32" t="s">
        <v>28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4"/>
      <c r="AD16" s="18">
        <f t="shared" si="0"/>
        <v>44980</v>
      </c>
      <c r="AE16" s="20">
        <f>$T$6</f>
        <v>1</v>
      </c>
      <c r="AF16" t="str">
        <f t="shared" si="1"/>
        <v/>
      </c>
      <c r="AG16">
        <f t="shared" si="2"/>
        <v>0</v>
      </c>
      <c r="AH16">
        <f t="shared" si="3"/>
        <v>0</v>
      </c>
      <c r="AI16">
        <f t="shared" si="3"/>
        <v>0</v>
      </c>
      <c r="AJ16">
        <f t="shared" si="4"/>
        <v>0</v>
      </c>
      <c r="AK16">
        <f t="shared" si="5"/>
        <v>0</v>
      </c>
      <c r="AL16">
        <f t="shared" si="5"/>
        <v>0</v>
      </c>
    </row>
    <row r="17" spans="2:38" ht="39.950000000000003" customHeight="1" x14ac:dyDescent="0.25">
      <c r="B17" s="27" t="s">
        <v>29</v>
      </c>
      <c r="C17" s="28"/>
      <c r="D17" s="27" t="s">
        <v>30</v>
      </c>
      <c r="E17" s="28"/>
      <c r="F17" s="27" t="s">
        <v>31</v>
      </c>
      <c r="G17" s="28"/>
      <c r="H17" s="28"/>
      <c r="I17" s="28"/>
      <c r="J17" s="27" t="s">
        <v>32</v>
      </c>
      <c r="K17" s="28"/>
      <c r="L17" s="28"/>
      <c r="M17" s="28"/>
      <c r="N17" s="27" t="s">
        <v>33</v>
      </c>
      <c r="O17" s="28"/>
      <c r="P17" s="28"/>
      <c r="Q17" s="28"/>
      <c r="R17" s="27" t="s">
        <v>34</v>
      </c>
      <c r="S17" s="28"/>
      <c r="T17" s="28"/>
      <c r="U17" s="28"/>
      <c r="AD17" s="18">
        <f t="shared" si="0"/>
        <v>44980</v>
      </c>
      <c r="AE17" s="20">
        <f t="shared" si="6"/>
        <v>1</v>
      </c>
      <c r="AF17" t="str">
        <f t="shared" si="1"/>
        <v/>
      </c>
      <c r="AG17">
        <f t="shared" si="2"/>
        <v>0</v>
      </c>
      <c r="AH17">
        <f t="shared" si="3"/>
        <v>0</v>
      </c>
      <c r="AI17">
        <f t="shared" si="3"/>
        <v>0</v>
      </c>
      <c r="AJ17">
        <f t="shared" si="4"/>
        <v>0</v>
      </c>
      <c r="AK17">
        <f t="shared" si="5"/>
        <v>0</v>
      </c>
      <c r="AL17">
        <f t="shared" si="5"/>
        <v>0</v>
      </c>
    </row>
    <row r="18" spans="2:38" ht="69.95" customHeight="1" x14ac:dyDescent="0.25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AD18" s="18"/>
    </row>
    <row r="19" spans="2:38" ht="21" customHeight="1" x14ac:dyDescent="0.25">
      <c r="B19" s="29" t="s">
        <v>35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1"/>
    </row>
    <row r="20" spans="2:38" x14ac:dyDescent="0.25"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3"/>
    </row>
    <row r="21" spans="2:38" ht="35.1" customHeight="1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2:38" ht="35.1" customHeight="1" x14ac:dyDescent="0.2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2:38" ht="15" customHeight="1" x14ac:dyDescent="0.25"/>
    <row r="24" spans="2:38" ht="15" customHeight="1" x14ac:dyDescent="0.25"/>
    <row r="25" spans="2:38" ht="15" customHeight="1" x14ac:dyDescent="0.25"/>
    <row r="26" spans="2:38" ht="15" customHeight="1" x14ac:dyDescent="0.25"/>
    <row r="27" spans="2:38" ht="15" customHeight="1" x14ac:dyDescent="0.25"/>
    <row r="28" spans="2:38" ht="15" customHeight="1" x14ac:dyDescent="0.25"/>
    <row r="29" spans="2:38" ht="15" customHeight="1" x14ac:dyDescent="0.25"/>
    <row r="30" spans="2:38" ht="15" customHeight="1" x14ac:dyDescent="0.25"/>
    <row r="31" spans="2:38" ht="15" customHeight="1" x14ac:dyDescent="0.25"/>
    <row r="32" spans="2:38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</sheetData>
  <mergeCells count="43">
    <mergeCell ref="C12:D12"/>
    <mergeCell ref="C13:D13"/>
    <mergeCell ref="C14:D14"/>
    <mergeCell ref="C15:D15"/>
    <mergeCell ref="B19:U19"/>
    <mergeCell ref="R17:U17"/>
    <mergeCell ref="B18:C18"/>
    <mergeCell ref="D18:E18"/>
    <mergeCell ref="F18:I18"/>
    <mergeCell ref="J18:M18"/>
    <mergeCell ref="B16:U16"/>
    <mergeCell ref="E14:F14"/>
    <mergeCell ref="E15:F15"/>
    <mergeCell ref="E13:F13"/>
    <mergeCell ref="N18:Q18"/>
    <mergeCell ref="R18:U18"/>
    <mergeCell ref="B17:C17"/>
    <mergeCell ref="D17:E17"/>
    <mergeCell ref="F17:I17"/>
    <mergeCell ref="J17:M17"/>
    <mergeCell ref="N17:Q17"/>
    <mergeCell ref="O6:S6"/>
    <mergeCell ref="T6:U6"/>
    <mergeCell ref="E12:F12"/>
    <mergeCell ref="C11:D11"/>
    <mergeCell ref="B5:U5"/>
    <mergeCell ref="O7:P7"/>
    <mergeCell ref="Q7:U7"/>
    <mergeCell ref="B6:D6"/>
    <mergeCell ref="D7:E7"/>
    <mergeCell ref="Q9:S9"/>
    <mergeCell ref="K9:L9"/>
    <mergeCell ref="I9:I10"/>
    <mergeCell ref="B9:B10"/>
    <mergeCell ref="C9:D10"/>
    <mergeCell ref="E9:F10"/>
    <mergeCell ref="G9:G10"/>
    <mergeCell ref="O9:O10"/>
    <mergeCell ref="M9:N9"/>
    <mergeCell ref="J9:J10"/>
    <mergeCell ref="E11:F11"/>
    <mergeCell ref="T9:U9"/>
    <mergeCell ref="H9:H10"/>
  </mergeCells>
  <printOptions horizontalCentered="1" verticalCentered="1"/>
  <pageMargins left="0" right="0" top="0.57999999999999996" bottom="0.38" header="0.3" footer="0.3"/>
  <pageSetup paperSize="9" scale="6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1">
                <anchor moveWithCells="1" sizeWithCells="1">
                  <from>
                    <xdr:col>17</xdr:col>
                    <xdr:colOff>161925</xdr:colOff>
                    <xdr:row>0</xdr:row>
                    <xdr:rowOff>133350</xdr:rowOff>
                  </from>
                  <to>
                    <xdr:col>20</xdr:col>
                    <xdr:colOff>295275</xdr:colOff>
                    <xdr:row>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odule2.RunNo">
                <anchor moveWithCells="1" sizeWithCells="1">
                  <from>
                    <xdr:col>14</xdr:col>
                    <xdr:colOff>333375</xdr:colOff>
                    <xdr:row>0</xdr:row>
                    <xdr:rowOff>142875</xdr:rowOff>
                  </from>
                  <to>
                    <xdr:col>17</xdr:col>
                    <xdr:colOff>123825</xdr:colOff>
                    <xdr:row>1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50B55-56AC-4421-A083-A13C864823AE}">
  <sheetPr codeName="Sheet2"/>
  <dimension ref="B2:J2"/>
  <sheetViews>
    <sheetView workbookViewId="0">
      <selection activeCell="E47" sqref="E47"/>
    </sheetView>
  </sheetViews>
  <sheetFormatPr defaultRowHeight="15" x14ac:dyDescent="0.25"/>
  <cols>
    <col min="1" max="1" width="1.7109375" customWidth="1"/>
    <col min="2" max="2" width="11.85546875" style="18" customWidth="1"/>
    <col min="3" max="3" width="11.85546875" style="20" bestFit="1" customWidth="1"/>
    <col min="4" max="4" width="22.140625" bestFit="1" customWidth="1"/>
    <col min="5" max="5" width="56.42578125" bestFit="1" customWidth="1"/>
    <col min="6" max="7" width="6.7109375" style="20" customWidth="1"/>
    <col min="8" max="8" width="16.140625" bestFit="1" customWidth="1"/>
    <col min="9" max="10" width="6.7109375" style="20" customWidth="1"/>
  </cols>
  <sheetData>
    <row r="2" spans="2:10" ht="24" customHeight="1" x14ac:dyDescent="0.25">
      <c r="B2" s="39" t="s">
        <v>42</v>
      </c>
      <c r="C2" s="40" t="s">
        <v>41</v>
      </c>
      <c r="D2" s="40" t="s">
        <v>40</v>
      </c>
      <c r="E2" s="40" t="s">
        <v>39</v>
      </c>
      <c r="F2" s="40" t="s">
        <v>38</v>
      </c>
      <c r="G2" s="40" t="s">
        <v>37</v>
      </c>
      <c r="H2" s="40" t="s">
        <v>36</v>
      </c>
      <c r="I2" s="40" t="s">
        <v>26</v>
      </c>
      <c r="J2" s="40" t="s">
        <v>27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E8738-823A-4495-8062-B30D704B53FB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Form JSGT.</vt:lpstr>
      <vt:lpstr>Report</vt:lpstr>
      <vt:lpstr>Sheet1</vt:lpstr>
      <vt:lpstr>Item</vt:lpstr>
      <vt:lpstr>'Form JSGT.'!Print_Area</vt:lpstr>
      <vt:lpstr>QTY.</vt:lpstr>
      <vt:lpstr>RunNo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Thanathorn ChanChong</dc:creator>
  <cp:lastModifiedBy>Thanathorn ChanChong</cp:lastModifiedBy>
  <cp:lastPrinted>2023-02-23T06:48:21Z</cp:lastPrinted>
  <dcterms:created xsi:type="dcterms:W3CDTF">2023-02-23T03:54:38Z</dcterms:created>
  <dcterms:modified xsi:type="dcterms:W3CDTF">2023-02-23T07:20:27Z</dcterms:modified>
</cp:coreProperties>
</file>