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ttps://dvkhealthcarellk-my.sharepoint.com/personal/teerut_w_dvkhc_com/Documents/Desktop/"/>
    </mc:Choice>
  </mc:AlternateContent>
  <xr:revisionPtr revIDLastSave="19" documentId="11_F25DC773A252ABDACC1048F2A11F5DE65ADE58F7" xr6:coauthVersionLast="47" xr6:coauthVersionMax="47" xr10:uidLastSave="{C4619E20-8B3E-41A2-A2B3-FA5BA6DE0934}"/>
  <bookViews>
    <workbookView xWindow="-108" yWindow="-108" windowWidth="23256" windowHeight="12576" xr2:uid="{00000000-000D-0000-FFFF-FFFF00000000}"/>
  </bookViews>
  <sheets>
    <sheet name="Sheet2" sheetId="2" r:id="rId1"/>
    <sheet name="Sheet1" sheetId="1" r:id="rId2"/>
  </sheets>
  <calcPr calcId="191029"/>
  <pivotCaches>
    <pivotCache cacheId="10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<sst xmlns="http://schemas.openxmlformats.org/spreadsheetml/2006/main" count="237" uniqueCount="52">
  <si>
    <t>Transaction date</t>
  </si>
  <si>
    <t>Transaction
Type</t>
  </si>
  <si>
    <t>Document Number</t>
  </si>
  <si>
    <t>Product Name</t>
  </si>
  <si>
    <t>Description</t>
  </si>
  <si>
    <t>UOM</t>
  </si>
  <si>
    <t>LOT
(Vendor)</t>
  </si>
  <si>
    <t>LOT
(DVK)</t>
  </si>
  <si>
    <t>Expiry Date_input</t>
  </si>
  <si>
    <t>Expiry Date</t>
  </si>
  <si>
    <t>Retest date</t>
  </si>
  <si>
    <t>Q'ty
(Pur.UOM)</t>
  </si>
  <si>
    <t>Q'ty 
(Stk.UOM)</t>
  </si>
  <si>
    <t>Total Pallet</t>
  </si>
  <si>
    <t>Transaction 
Q'ty</t>
  </si>
  <si>
    <t>Balance</t>
  </si>
  <si>
    <t>Default
WH</t>
  </si>
  <si>
    <t>Storage Condition</t>
  </si>
  <si>
    <t>Type</t>
  </si>
  <si>
    <t>Putaway
Location</t>
  </si>
  <si>
    <t>To
Location</t>
  </si>
  <si>
    <t>WH Code</t>
  </si>
  <si>
    <t>Remark</t>
  </si>
  <si>
    <t>R</t>
  </si>
  <si>
    <t>XG002049797</t>
  </si>
  <si>
    <t>L WIP SOLUTION NO.2 : T+1</t>
  </si>
  <si>
    <t>KG</t>
  </si>
  <si>
    <t>01/01</t>
  </si>
  <si>
    <t>230112002</t>
  </si>
  <si>
    <t>No retest</t>
  </si>
  <si>
    <t>LLNE</t>
  </si>
  <si>
    <t xml:space="preserve">Cool Room  18-25C                                                      </t>
  </si>
  <si>
    <t>Drug</t>
  </si>
  <si>
    <t>01/02</t>
  </si>
  <si>
    <t>TO</t>
  </si>
  <si>
    <t>INSPEC</t>
  </si>
  <si>
    <t>TI</t>
  </si>
  <si>
    <t>LLIN</t>
  </si>
  <si>
    <t>I</t>
  </si>
  <si>
    <t>MED_0017 Sample</t>
  </si>
  <si>
    <t>LLP3</t>
  </si>
  <si>
    <t>LLP30036</t>
  </si>
  <si>
    <t>LLP30035</t>
  </si>
  <si>
    <t>LLP30065</t>
  </si>
  <si>
    <t>COLD14</t>
  </si>
  <si>
    <t>LLCO</t>
  </si>
  <si>
    <t>FM-WH-012</t>
  </si>
  <si>
    <t>EXPIRE</t>
  </si>
  <si>
    <t>LLSC</t>
  </si>
  <si>
    <t>(All)</t>
  </si>
  <si>
    <t>Grand Total</t>
  </si>
  <si>
    <t>Sum of Transaction 
Q'ty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</si>
</sst>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eerut Watjanapradit" refreshedDate="45096.44569803241" createdVersion="8" refreshedVersion="8" minRefreshableVersion="3" recordCount="15" xr:uid="{6C6A7F0F-E83F-4A65-BA11-8A99B61CFE9E}">
  <cacheSource type="worksheet">
    <worksheetSource ref="A1:V16" sheet="Sheet1"/>
  </cacheSource>
  <cacheFields count="22">
    <cacheField name="Transaction date" numFmtId="14">
      <sharedItems containsSemiMixedTypes="0" containsNonDate="0" containsDate="1" containsString="0" minDate="2023-01-12T00:00:00" maxDate="2023-02-04T00:00:00" count="4">
        <d v="2023-01-12T00:00:00"/>
        <d v="2023-01-17T00:00:00"/>
        <d v="2023-01-20T00:00:00"/>
        <d v="2023-02-03T00:00:00"/>
      </sharedItems>
    </cacheField>
    <cacheField name="Transaction_x000a_Type" numFmtId="0">
      <sharedItems count="4">
        <s v="R"/>
        <s v="TO"/>
        <s v="TI"/>
        <s v="I"/>
      </sharedItems>
    </cacheField>
    <cacheField name="Document Number" numFmtId="0">
      <sharedItems containsMixedTypes="1" containsNumber="1" containsInteger="1" minValue="123010065" maxValue="123010065"/>
    </cacheField>
    <cacheField name="Product Name" numFmtId="0">
      <sharedItems count="1">
        <s v="XG002049797"/>
      </sharedItems>
    </cacheField>
    <cacheField name="Description" numFmtId="0">
      <sharedItems count="1">
        <s v="L WIP SOLUTION NO.2 : T+1"/>
      </sharedItems>
    </cacheField>
    <cacheField name="UOM" numFmtId="0">
      <sharedItems/>
    </cacheField>
    <cacheField name="LOT_x000a_(Vendor)" numFmtId="0">
      <sharedItems/>
    </cacheField>
    <cacheField name="LOT_x000a_(DVK)" numFmtId="0">
      <sharedItems count="1">
        <s v="230112002"/>
      </sharedItems>
    </cacheField>
    <cacheField name="Expiry Date_input" numFmtId="14">
      <sharedItems containsSemiMixedTypes="0" containsNonDate="0" containsDate="1" containsString="0" minDate="2023-01-27T00:00:00" maxDate="2023-01-28T00:00:00"/>
    </cacheField>
    <cacheField name="Expiry Date" numFmtId="14">
      <sharedItems containsSemiMixedTypes="0" containsNonDate="0" containsDate="1" containsString="0" minDate="2023-01-27T00:00:00" maxDate="2023-01-28T00:00:00" count="1">
        <d v="2023-01-27T00:00:00"/>
      </sharedItems>
    </cacheField>
    <cacheField name="Retest date" numFmtId="0">
      <sharedItems/>
    </cacheField>
    <cacheField name="Q'ty_x000a_(Pur.UOM)" numFmtId="0">
      <sharedItems containsSemiMixedTypes="0" containsString="0" containsNumber="1" minValue="23.684000000000001" maxValue="181.71600000000001"/>
    </cacheField>
    <cacheField name="Q'ty _x000a_(Stk.UOM)" numFmtId="0">
      <sharedItems containsSemiMixedTypes="0" containsString="0" containsNumber="1" minValue="23.684000000000001" maxValue="181.71600000000001"/>
    </cacheField>
    <cacheField name="Total Pallet" numFmtId="0">
      <sharedItems containsSemiMixedTypes="0" containsString="0" containsNumber="1" minValue="0.22653275944524154" maxValue="1.7380774748923962"/>
    </cacheField>
    <cacheField name="Transaction _x000a_Q'ty" numFmtId="0">
      <sharedItems containsSemiMixedTypes="0" containsString="0" containsNumber="1" minValue="-181.71600000000001" maxValue="181.71600000000001"/>
    </cacheField>
    <cacheField name="Balance" numFmtId="0">
      <sharedItems containsSemiMixedTypes="0" containsString="0" containsNumber="1" minValue="-181.71600000000001" maxValue="181.71600000000001"/>
    </cacheField>
    <cacheField name="Default_x000a_WH" numFmtId="0">
      <sharedItems/>
    </cacheField>
    <cacheField name="Storage Condition" numFmtId="0">
      <sharedItems/>
    </cacheField>
    <cacheField name="Type" numFmtId="0">
      <sharedItems/>
    </cacheField>
    <cacheField name="Putaway_x000a_Location" numFmtId="0">
      <sharedItems count="5">
        <s v="LLNE"/>
        <s v="INSPEC"/>
        <s v="LLP3"/>
        <s v="COLD14"/>
        <s v="EXPIRE"/>
      </sharedItems>
    </cacheField>
    <cacheField name="To_x000a_Location" numFmtId="0">
      <sharedItems containsBlank="1"/>
    </cacheField>
    <cacheField name="WH C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n v="123010065"/>
    <x v="0"/>
    <x v="0"/>
    <s v="KG"/>
    <s v="01/01"/>
    <x v="0"/>
    <d v="2023-01-27T00:00:00"/>
    <x v="0"/>
    <s v="No retest"/>
    <n v="103.3"/>
    <n v="103.3"/>
    <n v="0.98804399808703969"/>
    <n v="103.3"/>
    <n v="103.3"/>
    <s v="LLNE"/>
    <s v="Cool Room  18-25C                                                      "/>
    <s v="Drug"/>
    <x v="0"/>
    <m/>
    <s v="LLNE"/>
  </r>
  <r>
    <x v="0"/>
    <x v="0"/>
    <n v="123010065"/>
    <x v="0"/>
    <x v="0"/>
    <s v="KG"/>
    <s v="01/02"/>
    <x v="0"/>
    <d v="2023-01-27T00:00:00"/>
    <x v="0"/>
    <s v="No retest"/>
    <n v="102.1"/>
    <n v="102.1"/>
    <n v="0.9765662362505978"/>
    <n v="102.1"/>
    <n v="102.1"/>
    <s v="LLNE"/>
    <s v="Cool Room  18-25C                                                      "/>
    <s v="Drug"/>
    <x v="0"/>
    <m/>
    <s v="LLNE"/>
  </r>
  <r>
    <x v="0"/>
    <x v="1"/>
    <n v="123010065"/>
    <x v="0"/>
    <x v="0"/>
    <s v="KG"/>
    <s v="01/01"/>
    <x v="0"/>
    <d v="2023-01-27T00:00:00"/>
    <x v="0"/>
    <s v="No retest"/>
    <n v="103.3"/>
    <n v="103.3"/>
    <n v="0.98804399808703969"/>
    <n v="-103.3"/>
    <n v="-103.3"/>
    <s v="LLNE"/>
    <s v="Cool Room  18-25C                                                      "/>
    <s v="Drug"/>
    <x v="0"/>
    <s v="INSPEC"/>
    <s v="LLNE"/>
  </r>
  <r>
    <x v="0"/>
    <x v="2"/>
    <n v="123010065"/>
    <x v="0"/>
    <x v="0"/>
    <s v="KG"/>
    <s v="01/01"/>
    <x v="0"/>
    <d v="2023-01-27T00:00:00"/>
    <x v="0"/>
    <s v="No retest"/>
    <n v="103.3"/>
    <n v="103.3"/>
    <n v="0.98804399808703969"/>
    <n v="103.3"/>
    <n v="103.3"/>
    <s v="LLNE"/>
    <s v="Cool Room  18-25C                                                      "/>
    <s v="Drug"/>
    <x v="1"/>
    <m/>
    <s v="LLIN"/>
  </r>
  <r>
    <x v="0"/>
    <x v="1"/>
    <n v="123010065"/>
    <x v="0"/>
    <x v="0"/>
    <s v="KG"/>
    <s v="01/02"/>
    <x v="0"/>
    <d v="2023-01-27T00:00:00"/>
    <x v="0"/>
    <s v="No retest"/>
    <n v="102.1"/>
    <n v="102.1"/>
    <n v="0.9765662362505978"/>
    <n v="-102.1"/>
    <n v="-102.1"/>
    <s v="LLNE"/>
    <s v="Cool Room  18-25C                                                      "/>
    <s v="Drug"/>
    <x v="0"/>
    <s v="INSPEC"/>
    <s v="LLNE"/>
  </r>
  <r>
    <x v="0"/>
    <x v="2"/>
    <n v="123010065"/>
    <x v="0"/>
    <x v="0"/>
    <s v="KG"/>
    <s v="01/02"/>
    <x v="0"/>
    <d v="2023-01-27T00:00:00"/>
    <x v="0"/>
    <s v="No retest"/>
    <n v="102.1"/>
    <n v="102.1"/>
    <n v="0.9765662362505978"/>
    <n v="102.1"/>
    <n v="102.1"/>
    <s v="LLNE"/>
    <s v="Cool Room  18-25C                                                      "/>
    <s v="Drug"/>
    <x v="1"/>
    <m/>
    <s v="LLIN"/>
  </r>
  <r>
    <x v="1"/>
    <x v="3"/>
    <s v="MED_0017 Sample"/>
    <x v="0"/>
    <x v="0"/>
    <s v="KG"/>
    <s v="01/01"/>
    <x v="0"/>
    <d v="2023-01-27T00:00:00"/>
    <x v="0"/>
    <s v="No retest"/>
    <n v="23.684000000000001"/>
    <n v="23.684000000000001"/>
    <n v="0.22653275944524154"/>
    <n v="-23.684000000000001"/>
    <n v="-23.684000000000001"/>
    <s v="LLNE"/>
    <s v="Cool Room  18-25C                                                      "/>
    <s v="Drug"/>
    <x v="2"/>
    <m/>
    <s v="LLP3"/>
  </r>
  <r>
    <x v="1"/>
    <x v="1"/>
    <s v="LLP30036"/>
    <x v="0"/>
    <x v="0"/>
    <s v="KG"/>
    <s v="01/01"/>
    <x v="0"/>
    <d v="2023-01-27T00:00:00"/>
    <x v="0"/>
    <s v="No retest"/>
    <n v="103.3"/>
    <n v="103.3"/>
    <n v="0.98804399808703969"/>
    <n v="-103.3"/>
    <n v="-103.3"/>
    <s v="LLNE"/>
    <s v="Cool Room  18-25C                                                      "/>
    <s v="Drug"/>
    <x v="1"/>
    <s v="LLP3"/>
    <s v="LLIN"/>
  </r>
  <r>
    <x v="1"/>
    <x v="2"/>
    <s v="LLP30036"/>
    <x v="0"/>
    <x v="0"/>
    <s v="KG"/>
    <s v="01/01"/>
    <x v="0"/>
    <d v="2023-01-27T00:00:00"/>
    <x v="0"/>
    <s v="No retest"/>
    <n v="103.3"/>
    <n v="103.3"/>
    <n v="0.98804399808703969"/>
    <n v="103.3"/>
    <n v="103.3"/>
    <s v="LLNE"/>
    <s v="Cool Room  18-25C                                                      "/>
    <s v="Drug"/>
    <x v="2"/>
    <m/>
    <s v="LLP3"/>
  </r>
  <r>
    <x v="1"/>
    <x v="1"/>
    <s v="LLP30035"/>
    <x v="0"/>
    <x v="0"/>
    <s v="KG"/>
    <s v="01/02"/>
    <x v="0"/>
    <d v="2023-01-27T00:00:00"/>
    <x v="0"/>
    <s v="No retest"/>
    <n v="102.1"/>
    <n v="102.1"/>
    <n v="0.9765662362505978"/>
    <n v="-102.1"/>
    <n v="-102.1"/>
    <s v="LLNE"/>
    <s v="Cool Room  18-25C                                                      "/>
    <s v="Drug"/>
    <x v="1"/>
    <s v="LLP3"/>
    <s v="LLIN"/>
  </r>
  <r>
    <x v="1"/>
    <x v="2"/>
    <s v="LLP30035"/>
    <x v="0"/>
    <x v="0"/>
    <s v="KG"/>
    <s v="01/02"/>
    <x v="0"/>
    <d v="2023-01-27T00:00:00"/>
    <x v="0"/>
    <s v="No retest"/>
    <n v="102.1"/>
    <n v="102.1"/>
    <n v="0.9765662362505978"/>
    <n v="102.1"/>
    <n v="102.1"/>
    <s v="LLNE"/>
    <s v="Cool Room  18-25C                                                      "/>
    <s v="Drug"/>
    <x v="2"/>
    <m/>
    <s v="LLP3"/>
  </r>
  <r>
    <x v="2"/>
    <x v="1"/>
    <s v="LLP30065"/>
    <x v="0"/>
    <x v="0"/>
    <s v="KG"/>
    <s v="01/01"/>
    <x v="0"/>
    <d v="2023-01-27T00:00:00"/>
    <x v="0"/>
    <s v="No retest"/>
    <n v="181.71600000000001"/>
    <n v="181.71600000000001"/>
    <n v="1.7380774748923962"/>
    <n v="-181.71600000000001"/>
    <n v="-181.71600000000001"/>
    <s v="LLNE"/>
    <s v="Cool Room  18-25C                                                      "/>
    <s v="Drug"/>
    <x v="2"/>
    <s v="COLD14"/>
    <s v="LLP3"/>
  </r>
  <r>
    <x v="2"/>
    <x v="2"/>
    <s v="LLP30065"/>
    <x v="0"/>
    <x v="0"/>
    <s v="KG"/>
    <s v="01/01"/>
    <x v="0"/>
    <d v="2023-01-27T00:00:00"/>
    <x v="0"/>
    <s v="No retest"/>
    <n v="181.71600000000001"/>
    <n v="181.71600000000001"/>
    <n v="1.7380774748923962"/>
    <n v="181.71600000000001"/>
    <n v="181.71600000000001"/>
    <s v="LLNE"/>
    <s v="Cool Room  18-25C                                                      "/>
    <s v="Drug"/>
    <x v="3"/>
    <m/>
    <s v="LLCO"/>
  </r>
  <r>
    <x v="3"/>
    <x v="1"/>
    <s v="FM-WH-012"/>
    <x v="0"/>
    <x v="0"/>
    <s v="KG"/>
    <s v="01/01"/>
    <x v="0"/>
    <d v="2023-01-27T00:00:00"/>
    <x v="0"/>
    <s v="No retest"/>
    <n v="181.71600000000001"/>
    <n v="181.71600000000001"/>
    <n v="1.7380774748923962"/>
    <n v="-181.71600000000001"/>
    <n v="-181.71600000000001"/>
    <s v="LLNE"/>
    <s v="Cool Room  18-25C                                                      "/>
    <s v="Drug"/>
    <x v="3"/>
    <s v="EXPIRE"/>
    <s v="LLCO"/>
  </r>
  <r>
    <x v="3"/>
    <x v="2"/>
    <s v="FM-WH-012"/>
    <x v="0"/>
    <x v="0"/>
    <s v="KG"/>
    <s v="01/01"/>
    <x v="0"/>
    <d v="2023-01-27T00:00:00"/>
    <x v="0"/>
    <s v="No retest"/>
    <n v="181.71600000000001"/>
    <n v="181.71600000000001"/>
    <n v="1.7380774748923962"/>
    <n v="181.71600000000001"/>
    <n v="181.71600000000001"/>
    <s v="LLNE"/>
    <s v="Cool Room  18-25C                                                      "/>
    <s v="Drug"/>
    <x v="4"/>
    <m/>
    <s v="LLSC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6F2057-B509-4EEF-96B9-FAA5BD7CE42F}" name="PivotTable1" cacheId="10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4:F10" firstHeaderRow="1" firstDataRow="1" firstDataCol="5" rowPageCount="2" colPageCount="1"/>
  <pivotFields count="22">
    <pivotField axis="axisPage" compact="0" numFmtId="14" outline="0" showAll="0" defaultSubtotal="0">
      <items count="4">
        <item x="0"/>
        <item x="1"/>
        <item x="2"/>
        <item x="3"/>
      </items>
    </pivotField>
    <pivotField axis="axisPage" compact="0" outline="0" showAll="0" defaultSubtotal="0">
      <items count="4">
        <item x="3"/>
        <item x="0"/>
        <item x="2"/>
        <item x="1"/>
      </items>
    </pivotField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1">
        <item x="0"/>
      </items>
    </pivotField>
    <pivotField compact="0" numFmtId="14" outline="0" showAll="0" defaultSubtotal="0"/>
    <pivotField axis="axisRow" compact="0" numFmtId="14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5">
        <item x="3"/>
        <item x="4"/>
        <item x="1"/>
        <item x="0"/>
        <item x="2"/>
      </items>
    </pivotField>
    <pivotField compact="0" outline="0" showAll="0" defaultSubtotal="0"/>
    <pivotField compact="0" outline="0" showAll="0" defaultSubtotal="0"/>
  </pivotFields>
  <rowFields count="5">
    <field x="3"/>
    <field x="4"/>
    <field x="7"/>
    <field x="9"/>
    <field x="19"/>
  </rowFields>
  <rowItems count="6">
    <i>
      <x/>
      <x/>
      <x/>
      <x/>
      <x/>
    </i>
    <i r="4">
      <x v="1"/>
    </i>
    <i r="4">
      <x v="2"/>
    </i>
    <i r="4">
      <x v="3"/>
    </i>
    <i r="4">
      <x v="4"/>
    </i>
    <i t="grand">
      <x/>
    </i>
  </rowItems>
  <colItems count="1">
    <i/>
  </colItems>
  <pageFields count="2">
    <pageField fld="0" hier="-1"/>
    <pageField fld="1" hier="-1"/>
  </pageFields>
  <dataFields count="1">
    <dataField name="Sum of Transaction _x000a_Q'ty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2E370-7612-447E-A2F5-906E64753031}">
  <dimension ref="A1:F10"/>
  <sheetViews>
    <sheetView tabSelected="1" workbookViewId="0">
      <selection activeCell="F5" sqref="F5:F9"/>
    </sheetView>
  </sheetViews>
  <sheetFormatPr defaultRowHeight="14.4" x14ac:dyDescent="0.3"/>
  <cols>
    <col min="1" max="1" width="28.33203125" bestFit="1" customWidth="1"/>
    <col min="2" max="2" width="24.21875" bestFit="1" customWidth="1"/>
    <col min="3" max="3" width="12.33203125" bestFit="1" customWidth="1"/>
    <col min="4" max="4" width="12.6640625" bestFit="1" customWidth="1"/>
    <col min="5" max="5" width="18.88671875" bestFit="1" customWidth="1"/>
    <col min="6" max="6" width="22.44140625" bestFit="1" customWidth="1"/>
  </cols>
  <sheetData>
    <row r="1" spans="1:6" x14ac:dyDescent="0.3">
      <c r="A1" s="3" t="s">
        <v>0</v>
      </c>
      <c r="B1" t="s">
        <v>49</v>
      </c>
    </row>
    <row r="2" spans="1:6" x14ac:dyDescent="0.3">
      <c r="A2" s="3" t="s">
        <v>1</v>
      </c>
      <c r="B2" t="s">
        <v>49</v>
      </c>
    </row>
    <row r="4" spans="1:6" x14ac:dyDescent="0.3">
      <c r="A4" s="3" t="s">
        <v>3</v>
      </c>
      <c r="B4" s="3" t="s">
        <v>4</v>
      </c>
      <c r="C4" s="3" t="s">
        <v>7</v>
      </c>
      <c r="D4" s="3" t="s">
        <v>9</v>
      </c>
      <c r="E4" s="3" t="s">
        <v>19</v>
      </c>
      <c r="F4" t="s">
        <v>51</v>
      </c>
    </row>
    <row r="5" spans="1:6" x14ac:dyDescent="0.3">
      <c r="A5" t="s">
        <v>24</v>
      </c>
      <c r="B5" t="s">
        <v>25</v>
      </c>
      <c r="C5" t="s">
        <v>28</v>
      </c>
      <c r="D5" s="1">
        <v>44953</v>
      </c>
      <c r="E5" t="s">
        <v>44</v>
      </c>
      <c r="F5" s="4">
        <v>0</v>
      </c>
    </row>
    <row r="6" spans="1:6" x14ac:dyDescent="0.3">
      <c r="E6" t="s">
        <v>47</v>
      </c>
      <c r="F6" s="4">
        <v>181.71600000000001</v>
      </c>
    </row>
    <row r="7" spans="1:6" x14ac:dyDescent="0.3">
      <c r="E7" t="s">
        <v>35</v>
      </c>
      <c r="F7" s="4">
        <v>-1.4210854715202004E-14</v>
      </c>
    </row>
    <row r="8" spans="1:6" x14ac:dyDescent="0.3">
      <c r="E8" t="s">
        <v>30</v>
      </c>
      <c r="F8" s="4">
        <v>-1.4210854715202004E-14</v>
      </c>
    </row>
    <row r="9" spans="1:6" x14ac:dyDescent="0.3">
      <c r="E9" t="s">
        <v>40</v>
      </c>
      <c r="F9" s="4">
        <v>0</v>
      </c>
    </row>
    <row r="10" spans="1:6" x14ac:dyDescent="0.3">
      <c r="A10" t="s">
        <v>50</v>
      </c>
      <c r="F10" s="4">
        <v>181.71600000000001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"/>
  <sheetViews>
    <sheetView workbookViewId="0">
      <selection sqref="A1:V16"/>
    </sheetView>
  </sheetViews>
  <sheetFormatPr defaultColWidth="9" defaultRowHeight="14.4" x14ac:dyDescent="0.3"/>
  <cols>
    <col min="1" max="1" width="14.77734375" style="1" bestFit="1" customWidth="1"/>
    <col min="2" max="2" width="15.5546875" bestFit="1" customWidth="1"/>
    <col min="3" max="3" width="16.5546875" style="2" bestFit="1" customWidth="1"/>
    <col min="4" max="4" width="12.6640625" bestFit="1" customWidth="1"/>
    <col min="5" max="5" width="24.21875" bestFit="1" customWidth="1"/>
    <col min="6" max="6" width="5.33203125" bestFit="1" customWidth="1"/>
    <col min="7" max="7" width="12.21875" bestFit="1" customWidth="1"/>
    <col min="8" max="8" width="10" bestFit="1" customWidth="1"/>
    <col min="9" max="9" width="15.44140625" style="1" bestFit="1" customWidth="1"/>
    <col min="10" max="10" width="10.21875" style="1" bestFit="1" customWidth="1"/>
    <col min="11" max="11" width="10.33203125" bestFit="1" customWidth="1"/>
    <col min="12" max="12" width="14.109375" bestFit="1" customWidth="1"/>
    <col min="13" max="13" width="14.33203125" bestFit="1" customWidth="1"/>
    <col min="14" max="14" width="12" bestFit="1" customWidth="1"/>
    <col min="15" max="15" width="15.44140625" bestFit="1" customWidth="1"/>
    <col min="16" max="16" width="8.6640625" bestFit="1" customWidth="1"/>
    <col min="17" max="17" width="11" bestFit="1" customWidth="1"/>
    <col min="18" max="18" width="41.5546875" bestFit="1" customWidth="1"/>
    <col min="19" max="19" width="4.88671875" bestFit="1" customWidth="1"/>
    <col min="20" max="20" width="16.21875" bestFit="1" customWidth="1"/>
    <col min="21" max="21" width="11.21875" bestFit="1" customWidth="1"/>
    <col min="22" max="22" width="8.6640625" bestFit="1" customWidth="1"/>
    <col min="23" max="23" width="7.21875" bestFit="1" customWidth="1"/>
  </cols>
  <sheetData>
    <row r="1" spans="1:23" x14ac:dyDescent="0.3">
      <c r="A1" s="1" t="s">
        <v>0</v>
      </c>
      <c r="B1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3">
      <c r="A2" s="1">
        <v>44938</v>
      </c>
      <c r="B2" t="s">
        <v>23</v>
      </c>
      <c r="C2" s="2">
        <v>123010065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s="1">
        <v>44953</v>
      </c>
      <c r="J2" s="1">
        <v>44953</v>
      </c>
      <c r="K2" t="s">
        <v>29</v>
      </c>
      <c r="L2">
        <v>103.3</v>
      </c>
      <c r="M2">
        <v>103.3</v>
      </c>
      <c r="N2">
        <v>0.98804399808703969</v>
      </c>
      <c r="O2">
        <v>103.3</v>
      </c>
      <c r="P2">
        <v>103.3</v>
      </c>
      <c r="Q2" t="s">
        <v>30</v>
      </c>
      <c r="R2" t="s">
        <v>31</v>
      </c>
      <c r="S2" t="s">
        <v>32</v>
      </c>
      <c r="T2" t="s">
        <v>30</v>
      </c>
      <c r="V2" t="s">
        <v>30</v>
      </c>
    </row>
    <row r="3" spans="1:23" x14ac:dyDescent="0.3">
      <c r="A3" s="1">
        <v>44938</v>
      </c>
      <c r="B3" t="s">
        <v>23</v>
      </c>
      <c r="C3" s="2">
        <v>123010065</v>
      </c>
      <c r="D3" t="s">
        <v>24</v>
      </c>
      <c r="E3" t="s">
        <v>25</v>
      </c>
      <c r="F3" t="s">
        <v>26</v>
      </c>
      <c r="G3" t="s">
        <v>33</v>
      </c>
      <c r="H3" t="s">
        <v>28</v>
      </c>
      <c r="I3" s="1">
        <v>44953</v>
      </c>
      <c r="J3" s="1">
        <v>44953</v>
      </c>
      <c r="K3" t="s">
        <v>29</v>
      </c>
      <c r="L3">
        <v>102.1</v>
      </c>
      <c r="M3">
        <v>102.1</v>
      </c>
      <c r="N3">
        <v>0.9765662362505978</v>
      </c>
      <c r="O3">
        <v>102.1</v>
      </c>
      <c r="P3">
        <v>102.1</v>
      </c>
      <c r="Q3" t="s">
        <v>30</v>
      </c>
      <c r="R3" t="s">
        <v>31</v>
      </c>
      <c r="S3" t="s">
        <v>32</v>
      </c>
      <c r="T3" t="s">
        <v>30</v>
      </c>
      <c r="V3" t="s">
        <v>30</v>
      </c>
    </row>
    <row r="4" spans="1:23" x14ac:dyDescent="0.3">
      <c r="A4" s="1">
        <v>44938</v>
      </c>
      <c r="B4" t="s">
        <v>34</v>
      </c>
      <c r="C4" s="2">
        <v>123010065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s="1">
        <v>44953</v>
      </c>
      <c r="J4" s="1">
        <v>44953</v>
      </c>
      <c r="K4" t="s">
        <v>29</v>
      </c>
      <c r="L4">
        <v>103.3</v>
      </c>
      <c r="M4">
        <v>103.3</v>
      </c>
      <c r="N4">
        <v>0.98804399808703969</v>
      </c>
      <c r="O4">
        <v>-103.3</v>
      </c>
      <c r="P4">
        <v>-103.3</v>
      </c>
      <c r="Q4" t="s">
        <v>30</v>
      </c>
      <c r="R4" t="s">
        <v>31</v>
      </c>
      <c r="S4" t="s">
        <v>32</v>
      </c>
      <c r="T4" t="s">
        <v>30</v>
      </c>
      <c r="U4" t="s">
        <v>35</v>
      </c>
      <c r="V4" t="s">
        <v>30</v>
      </c>
    </row>
    <row r="5" spans="1:23" x14ac:dyDescent="0.3">
      <c r="A5" s="1">
        <v>44938</v>
      </c>
      <c r="B5" t="s">
        <v>36</v>
      </c>
      <c r="C5" s="2">
        <v>123010065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s="1">
        <v>44953</v>
      </c>
      <c r="J5" s="1">
        <v>44953</v>
      </c>
      <c r="K5" t="s">
        <v>29</v>
      </c>
      <c r="L5">
        <v>103.3</v>
      </c>
      <c r="M5">
        <v>103.3</v>
      </c>
      <c r="N5">
        <v>0.98804399808703969</v>
      </c>
      <c r="O5">
        <v>103.3</v>
      </c>
      <c r="P5">
        <v>103.3</v>
      </c>
      <c r="Q5" t="s">
        <v>30</v>
      </c>
      <c r="R5" t="s">
        <v>31</v>
      </c>
      <c r="S5" t="s">
        <v>32</v>
      </c>
      <c r="T5" t="s">
        <v>35</v>
      </c>
      <c r="V5" t="s">
        <v>37</v>
      </c>
    </row>
    <row r="6" spans="1:23" x14ac:dyDescent="0.3">
      <c r="A6" s="1">
        <v>44938</v>
      </c>
      <c r="B6" t="s">
        <v>34</v>
      </c>
      <c r="C6" s="2">
        <v>123010065</v>
      </c>
      <c r="D6" t="s">
        <v>24</v>
      </c>
      <c r="E6" t="s">
        <v>25</v>
      </c>
      <c r="F6" t="s">
        <v>26</v>
      </c>
      <c r="G6" t="s">
        <v>33</v>
      </c>
      <c r="H6" t="s">
        <v>28</v>
      </c>
      <c r="I6" s="1">
        <v>44953</v>
      </c>
      <c r="J6" s="1">
        <v>44953</v>
      </c>
      <c r="K6" t="s">
        <v>29</v>
      </c>
      <c r="L6">
        <v>102.1</v>
      </c>
      <c r="M6">
        <v>102.1</v>
      </c>
      <c r="N6">
        <v>0.9765662362505978</v>
      </c>
      <c r="O6">
        <v>-102.1</v>
      </c>
      <c r="P6">
        <v>-102.1</v>
      </c>
      <c r="Q6" t="s">
        <v>30</v>
      </c>
      <c r="R6" t="s">
        <v>31</v>
      </c>
      <c r="S6" t="s">
        <v>32</v>
      </c>
      <c r="T6" t="s">
        <v>30</v>
      </c>
      <c r="U6" t="s">
        <v>35</v>
      </c>
      <c r="V6" t="s">
        <v>30</v>
      </c>
    </row>
    <row r="7" spans="1:23" x14ac:dyDescent="0.3">
      <c r="A7" s="1">
        <v>44938</v>
      </c>
      <c r="B7" t="s">
        <v>36</v>
      </c>
      <c r="C7" s="2">
        <v>123010065</v>
      </c>
      <c r="D7" t="s">
        <v>24</v>
      </c>
      <c r="E7" t="s">
        <v>25</v>
      </c>
      <c r="F7" t="s">
        <v>26</v>
      </c>
      <c r="G7" t="s">
        <v>33</v>
      </c>
      <c r="H7" t="s">
        <v>28</v>
      </c>
      <c r="I7" s="1">
        <v>44953</v>
      </c>
      <c r="J7" s="1">
        <v>44953</v>
      </c>
      <c r="K7" t="s">
        <v>29</v>
      </c>
      <c r="L7">
        <v>102.1</v>
      </c>
      <c r="M7">
        <v>102.1</v>
      </c>
      <c r="N7">
        <v>0.9765662362505978</v>
      </c>
      <c r="O7">
        <v>102.1</v>
      </c>
      <c r="P7">
        <v>102.1</v>
      </c>
      <c r="Q7" t="s">
        <v>30</v>
      </c>
      <c r="R7" t="s">
        <v>31</v>
      </c>
      <c r="S7" t="s">
        <v>32</v>
      </c>
      <c r="T7" t="s">
        <v>35</v>
      </c>
      <c r="V7" t="s">
        <v>37</v>
      </c>
    </row>
    <row r="8" spans="1:23" x14ac:dyDescent="0.3">
      <c r="A8" s="1">
        <v>44943</v>
      </c>
      <c r="B8" t="s">
        <v>38</v>
      </c>
      <c r="C8" s="2" t="s">
        <v>39</v>
      </c>
      <c r="D8" t="s">
        <v>24</v>
      </c>
      <c r="E8" t="s">
        <v>25</v>
      </c>
      <c r="F8" t="s">
        <v>26</v>
      </c>
      <c r="G8" t="s">
        <v>27</v>
      </c>
      <c r="H8" t="s">
        <v>28</v>
      </c>
      <c r="I8" s="1">
        <v>44953</v>
      </c>
      <c r="J8" s="1">
        <v>44953</v>
      </c>
      <c r="K8" t="s">
        <v>29</v>
      </c>
      <c r="L8">
        <v>23.684000000000001</v>
      </c>
      <c r="M8">
        <v>23.684000000000001</v>
      </c>
      <c r="N8">
        <v>0.22653275944524154</v>
      </c>
      <c r="O8">
        <v>-23.684000000000001</v>
      </c>
      <c r="P8">
        <v>-23.684000000000001</v>
      </c>
      <c r="Q8" t="s">
        <v>30</v>
      </c>
      <c r="R8" t="s">
        <v>31</v>
      </c>
      <c r="S8" t="s">
        <v>32</v>
      </c>
      <c r="T8" t="s">
        <v>40</v>
      </c>
      <c r="V8" t="s">
        <v>40</v>
      </c>
    </row>
    <row r="9" spans="1:23" x14ac:dyDescent="0.3">
      <c r="A9" s="1">
        <v>44943</v>
      </c>
      <c r="B9" t="s">
        <v>34</v>
      </c>
      <c r="C9" s="2" t="s">
        <v>41</v>
      </c>
      <c r="D9" t="s">
        <v>24</v>
      </c>
      <c r="E9" t="s">
        <v>25</v>
      </c>
      <c r="F9" t="s">
        <v>26</v>
      </c>
      <c r="G9" t="s">
        <v>27</v>
      </c>
      <c r="H9" t="s">
        <v>28</v>
      </c>
      <c r="I9" s="1">
        <v>44953</v>
      </c>
      <c r="J9" s="1">
        <v>44953</v>
      </c>
      <c r="K9" t="s">
        <v>29</v>
      </c>
      <c r="L9">
        <v>103.3</v>
      </c>
      <c r="M9">
        <v>103.3</v>
      </c>
      <c r="N9">
        <v>0.98804399808703969</v>
      </c>
      <c r="O9">
        <v>-103.3</v>
      </c>
      <c r="P9">
        <v>-103.3</v>
      </c>
      <c r="Q9" t="s">
        <v>30</v>
      </c>
      <c r="R9" t="s">
        <v>31</v>
      </c>
      <c r="S9" t="s">
        <v>32</v>
      </c>
      <c r="T9" t="s">
        <v>35</v>
      </c>
      <c r="U9" t="s">
        <v>40</v>
      </c>
      <c r="V9" t="s">
        <v>37</v>
      </c>
    </row>
    <row r="10" spans="1:23" x14ac:dyDescent="0.3">
      <c r="A10" s="1">
        <v>44943</v>
      </c>
      <c r="B10" t="s">
        <v>36</v>
      </c>
      <c r="C10" s="2" t="s">
        <v>41</v>
      </c>
      <c r="D10" t="s">
        <v>24</v>
      </c>
      <c r="E10" t="s">
        <v>25</v>
      </c>
      <c r="F10" t="s">
        <v>26</v>
      </c>
      <c r="G10" t="s">
        <v>27</v>
      </c>
      <c r="H10" t="s">
        <v>28</v>
      </c>
      <c r="I10" s="1">
        <v>44953</v>
      </c>
      <c r="J10" s="1">
        <v>44953</v>
      </c>
      <c r="K10" t="s">
        <v>29</v>
      </c>
      <c r="L10">
        <v>103.3</v>
      </c>
      <c r="M10">
        <v>103.3</v>
      </c>
      <c r="N10">
        <v>0.98804399808703969</v>
      </c>
      <c r="O10">
        <v>103.3</v>
      </c>
      <c r="P10">
        <v>103.3</v>
      </c>
      <c r="Q10" t="s">
        <v>30</v>
      </c>
      <c r="R10" t="s">
        <v>31</v>
      </c>
      <c r="S10" t="s">
        <v>32</v>
      </c>
      <c r="T10" t="s">
        <v>40</v>
      </c>
      <c r="V10" t="s">
        <v>40</v>
      </c>
    </row>
    <row r="11" spans="1:23" x14ac:dyDescent="0.3">
      <c r="A11" s="1">
        <v>44943</v>
      </c>
      <c r="B11" t="s">
        <v>34</v>
      </c>
      <c r="C11" s="2" t="s">
        <v>42</v>
      </c>
      <c r="D11" t="s">
        <v>24</v>
      </c>
      <c r="E11" t="s">
        <v>25</v>
      </c>
      <c r="F11" t="s">
        <v>26</v>
      </c>
      <c r="G11" t="s">
        <v>33</v>
      </c>
      <c r="H11" t="s">
        <v>28</v>
      </c>
      <c r="I11" s="1">
        <v>44953</v>
      </c>
      <c r="J11" s="1">
        <v>44953</v>
      </c>
      <c r="K11" t="s">
        <v>29</v>
      </c>
      <c r="L11">
        <v>102.1</v>
      </c>
      <c r="M11">
        <v>102.1</v>
      </c>
      <c r="N11">
        <v>0.9765662362505978</v>
      </c>
      <c r="O11">
        <v>-102.1</v>
      </c>
      <c r="P11">
        <v>-102.1</v>
      </c>
      <c r="Q11" t="s">
        <v>30</v>
      </c>
      <c r="R11" t="s">
        <v>31</v>
      </c>
      <c r="S11" t="s">
        <v>32</v>
      </c>
      <c r="T11" t="s">
        <v>35</v>
      </c>
      <c r="U11" t="s">
        <v>40</v>
      </c>
      <c r="V11" t="s">
        <v>37</v>
      </c>
    </row>
    <row r="12" spans="1:23" x14ac:dyDescent="0.3">
      <c r="A12" s="1">
        <v>44943</v>
      </c>
      <c r="B12" t="s">
        <v>36</v>
      </c>
      <c r="C12" s="2" t="s">
        <v>42</v>
      </c>
      <c r="D12" t="s">
        <v>24</v>
      </c>
      <c r="E12" t="s">
        <v>25</v>
      </c>
      <c r="F12" t="s">
        <v>26</v>
      </c>
      <c r="G12" t="s">
        <v>33</v>
      </c>
      <c r="H12" t="s">
        <v>28</v>
      </c>
      <c r="I12" s="1">
        <v>44953</v>
      </c>
      <c r="J12" s="1">
        <v>44953</v>
      </c>
      <c r="K12" t="s">
        <v>29</v>
      </c>
      <c r="L12">
        <v>102.1</v>
      </c>
      <c r="M12">
        <v>102.1</v>
      </c>
      <c r="N12">
        <v>0.9765662362505978</v>
      </c>
      <c r="O12">
        <v>102.1</v>
      </c>
      <c r="P12">
        <v>102.1</v>
      </c>
      <c r="Q12" t="s">
        <v>30</v>
      </c>
      <c r="R12" t="s">
        <v>31</v>
      </c>
      <c r="S12" t="s">
        <v>32</v>
      </c>
      <c r="T12" t="s">
        <v>40</v>
      </c>
      <c r="V12" t="s">
        <v>40</v>
      </c>
    </row>
    <row r="13" spans="1:23" x14ac:dyDescent="0.3">
      <c r="A13" s="1">
        <v>44946</v>
      </c>
      <c r="B13" t="s">
        <v>34</v>
      </c>
      <c r="C13" s="2" t="s">
        <v>43</v>
      </c>
      <c r="D13" t="s">
        <v>24</v>
      </c>
      <c r="E13" t="s">
        <v>25</v>
      </c>
      <c r="F13" t="s">
        <v>26</v>
      </c>
      <c r="G13" t="s">
        <v>27</v>
      </c>
      <c r="H13" t="s">
        <v>28</v>
      </c>
      <c r="I13" s="1">
        <v>44953</v>
      </c>
      <c r="J13" s="1">
        <v>44953</v>
      </c>
      <c r="K13" t="s">
        <v>29</v>
      </c>
      <c r="L13">
        <v>181.71600000000001</v>
      </c>
      <c r="M13">
        <v>181.71600000000001</v>
      </c>
      <c r="N13">
        <v>1.7380774748923962</v>
      </c>
      <c r="O13">
        <v>-181.71600000000001</v>
      </c>
      <c r="P13">
        <v>-181.71600000000001</v>
      </c>
      <c r="Q13" t="s">
        <v>30</v>
      </c>
      <c r="R13" t="s">
        <v>31</v>
      </c>
      <c r="S13" t="s">
        <v>32</v>
      </c>
      <c r="T13" t="s">
        <v>40</v>
      </c>
      <c r="U13" t="s">
        <v>44</v>
      </c>
      <c r="V13" t="s">
        <v>40</v>
      </c>
    </row>
    <row r="14" spans="1:23" x14ac:dyDescent="0.3">
      <c r="A14" s="1">
        <v>44946</v>
      </c>
      <c r="B14" t="s">
        <v>36</v>
      </c>
      <c r="C14" s="2" t="s">
        <v>43</v>
      </c>
      <c r="D14" t="s">
        <v>24</v>
      </c>
      <c r="E14" t="s">
        <v>25</v>
      </c>
      <c r="F14" t="s">
        <v>26</v>
      </c>
      <c r="G14" t="s">
        <v>27</v>
      </c>
      <c r="H14" t="s">
        <v>28</v>
      </c>
      <c r="I14" s="1">
        <v>44953</v>
      </c>
      <c r="J14" s="1">
        <v>44953</v>
      </c>
      <c r="K14" t="s">
        <v>29</v>
      </c>
      <c r="L14">
        <v>181.71600000000001</v>
      </c>
      <c r="M14">
        <v>181.71600000000001</v>
      </c>
      <c r="N14">
        <v>1.7380774748923962</v>
      </c>
      <c r="O14">
        <v>181.71600000000001</v>
      </c>
      <c r="P14">
        <v>181.71600000000001</v>
      </c>
      <c r="Q14" t="s">
        <v>30</v>
      </c>
      <c r="R14" t="s">
        <v>31</v>
      </c>
      <c r="S14" t="s">
        <v>32</v>
      </c>
      <c r="T14" t="s">
        <v>44</v>
      </c>
      <c r="V14" t="s">
        <v>45</v>
      </c>
    </row>
    <row r="15" spans="1:23" x14ac:dyDescent="0.3">
      <c r="A15" s="1">
        <v>44960</v>
      </c>
      <c r="B15" t="s">
        <v>34</v>
      </c>
      <c r="C15" s="2" t="s">
        <v>46</v>
      </c>
      <c r="D15" t="s">
        <v>24</v>
      </c>
      <c r="E15" t="s">
        <v>25</v>
      </c>
      <c r="F15" t="s">
        <v>26</v>
      </c>
      <c r="G15" t="s">
        <v>27</v>
      </c>
      <c r="H15" t="s">
        <v>28</v>
      </c>
      <c r="I15" s="1">
        <v>44953</v>
      </c>
      <c r="J15" s="1">
        <v>44953</v>
      </c>
      <c r="K15" t="s">
        <v>29</v>
      </c>
      <c r="L15">
        <v>181.71600000000001</v>
      </c>
      <c r="M15">
        <v>181.71600000000001</v>
      </c>
      <c r="N15">
        <v>1.7380774748923962</v>
      </c>
      <c r="O15">
        <v>-181.71600000000001</v>
      </c>
      <c r="P15">
        <v>-181.71600000000001</v>
      </c>
      <c r="Q15" t="s">
        <v>30</v>
      </c>
      <c r="R15" t="s">
        <v>31</v>
      </c>
      <c r="S15" t="s">
        <v>32</v>
      </c>
      <c r="T15" t="s">
        <v>44</v>
      </c>
      <c r="U15" t="s">
        <v>47</v>
      </c>
      <c r="V15" t="s">
        <v>45</v>
      </c>
    </row>
    <row r="16" spans="1:23" x14ac:dyDescent="0.3">
      <c r="A16" s="1">
        <v>44960</v>
      </c>
      <c r="B16" t="s">
        <v>36</v>
      </c>
      <c r="C16" s="2" t="s">
        <v>46</v>
      </c>
      <c r="D16" t="s">
        <v>24</v>
      </c>
      <c r="E16" t="s">
        <v>25</v>
      </c>
      <c r="F16" t="s">
        <v>26</v>
      </c>
      <c r="G16" t="s">
        <v>27</v>
      </c>
      <c r="H16" t="s">
        <v>28</v>
      </c>
      <c r="I16" s="1">
        <v>44953</v>
      </c>
      <c r="J16" s="1">
        <v>44953</v>
      </c>
      <c r="K16" t="s">
        <v>29</v>
      </c>
      <c r="L16">
        <v>181.71600000000001</v>
      </c>
      <c r="M16">
        <v>181.71600000000001</v>
      </c>
      <c r="N16">
        <v>1.7380774748923962</v>
      </c>
      <c r="O16">
        <v>181.71600000000001</v>
      </c>
      <c r="P16">
        <v>181.71600000000001</v>
      </c>
      <c r="Q16" t="s">
        <v>30</v>
      </c>
      <c r="R16" t="s">
        <v>31</v>
      </c>
      <c r="S16" t="s">
        <v>32</v>
      </c>
      <c r="T16" t="s">
        <v>47</v>
      </c>
      <c r="V16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Teerut Watjanapradit</dc:creator>
  <cp:lastModifiedBy>Teerut Watjanapradit</cp:lastModifiedBy>
  <dcterms:created xsi:type="dcterms:W3CDTF">2015-06-05T18:17:20Z</dcterms:created>
  <dcterms:modified xsi:type="dcterms:W3CDTF">2023-06-19T03:43:12Z</dcterms:modified>
</cp:coreProperties>
</file>