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KL\Project\Project Production\"/>
    </mc:Choice>
  </mc:AlternateContent>
  <xr:revisionPtr revIDLastSave="0" documentId="13_ncr:1_{0D3B8134-9442-4FAB-8422-5A4C09F04F45}" xr6:coauthVersionLast="47" xr6:coauthVersionMax="47" xr10:uidLastSave="{00000000-0000-0000-0000-000000000000}"/>
  <bookViews>
    <workbookView xWindow="-120" yWindow="-120" windowWidth="20730" windowHeight="11040" activeTab="1" xr2:uid="{E0730FC4-2185-4B11-A05C-EDA5B5A8B870}"/>
  </bookViews>
  <sheets>
    <sheet name="Main-Products" sheetId="3" r:id="rId1"/>
    <sheet name="Part_Products" sheetId="4" r:id="rId2"/>
    <sheet name="Data-Part" sheetId="1" r:id="rId3"/>
    <sheet name="Calpivot table" sheetId="10" r:id="rId4"/>
    <sheet name="Production PLAN" sheetId="8" r:id="rId5"/>
    <sheet name="Report by PO" sheetId="9" r:id="rId6"/>
    <sheet name="SUMMARY" sheetId="6" state="hidden" r:id="rId7"/>
    <sheet name="Calculate" sheetId="5" state="hidden" r:id="rId8"/>
    <sheet name="Test D-B." sheetId="7" state="hidden" r:id="rId9"/>
  </sheets>
  <definedNames>
    <definedName name="MainProduct">MainProduct1[Code]</definedName>
  </definedNames>
  <calcPr calcId="191029"/>
  <pivotCaches>
    <pivotCache cacheId="4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C19" i="1"/>
  <c r="G19" i="1"/>
  <c r="A18" i="1"/>
  <c r="C18" i="1"/>
  <c r="G18" i="1"/>
  <c r="A17" i="1"/>
  <c r="C17" i="1"/>
  <c r="G17" i="1"/>
  <c r="A12" i="4"/>
  <c r="I12" i="4"/>
  <c r="J12" i="4" s="1"/>
  <c r="A11" i="4"/>
  <c r="I11" i="4"/>
  <c r="J11" i="4" s="1"/>
  <c r="A10" i="4"/>
  <c r="I10" i="4"/>
  <c r="J10" i="4" s="1"/>
  <c r="A9" i="4"/>
  <c r="I9" i="4"/>
  <c r="J9" i="4" s="1"/>
  <c r="A5" i="8"/>
  <c r="D5" i="8"/>
  <c r="C7" i="9" s="1"/>
  <c r="I5" i="8"/>
  <c r="J5" i="8"/>
  <c r="H7" i="9" s="1"/>
  <c r="A4" i="8"/>
  <c r="D4" i="8"/>
  <c r="C6" i="9" s="1"/>
  <c r="I4" i="8"/>
  <c r="J4" i="8"/>
  <c r="H6" i="9" s="1"/>
  <c r="A6" i="3"/>
  <c r="A16" i="1"/>
  <c r="C16" i="1"/>
  <c r="G16" i="1"/>
  <c r="A15" i="1"/>
  <c r="C15" i="1"/>
  <c r="G15" i="1"/>
  <c r="A14" i="1"/>
  <c r="C14" i="1"/>
  <c r="G14" i="1"/>
  <c r="A13" i="1"/>
  <c r="C13" i="1"/>
  <c r="G13" i="1"/>
  <c r="A12" i="1"/>
  <c r="C12" i="1"/>
  <c r="G12" i="1"/>
  <c r="A11" i="1"/>
  <c r="C11" i="1"/>
  <c r="G11" i="1"/>
  <c r="A10" i="1"/>
  <c r="C10" i="1"/>
  <c r="G10" i="1"/>
  <c r="A3" i="8"/>
  <c r="D3" i="8"/>
  <c r="C5" i="9" s="1"/>
  <c r="I3" i="8"/>
  <c r="I52" i="9"/>
  <c r="I60" i="9"/>
  <c r="I116" i="9"/>
  <c r="I124" i="9"/>
  <c r="I180" i="9"/>
  <c r="I188" i="9"/>
  <c r="I244" i="9"/>
  <c r="I252" i="9"/>
  <c r="I308" i="9"/>
  <c r="I316" i="9"/>
  <c r="I372" i="9"/>
  <c r="I380" i="9"/>
  <c r="I436" i="9"/>
  <c r="I444" i="9"/>
  <c r="I500" i="9"/>
  <c r="I508" i="9"/>
  <c r="I564" i="9"/>
  <c r="I572" i="9"/>
  <c r="I628" i="9"/>
  <c r="I660" i="9"/>
  <c r="I682" i="9"/>
  <c r="I683" i="9"/>
  <c r="I691" i="9"/>
  <c r="I699" i="9"/>
  <c r="I707" i="9"/>
  <c r="I715" i="9"/>
  <c r="I723" i="9"/>
  <c r="I731" i="9"/>
  <c r="I739" i="9"/>
  <c r="I747" i="9"/>
  <c r="I755" i="9"/>
  <c r="I763" i="9"/>
  <c r="I771" i="9"/>
  <c r="I779" i="9"/>
  <c r="I787" i="9"/>
  <c r="I795" i="9"/>
  <c r="I803" i="9"/>
  <c r="I811" i="9"/>
  <c r="I819" i="9"/>
  <c r="I827" i="9"/>
  <c r="I835" i="9"/>
  <c r="I843" i="9"/>
  <c r="I851" i="9"/>
  <c r="I859" i="9"/>
  <c r="I867" i="9"/>
  <c r="I875" i="9"/>
  <c r="I883" i="9"/>
  <c r="I891" i="9"/>
  <c r="I899" i="9"/>
  <c r="I907" i="9"/>
  <c r="I915" i="9"/>
  <c r="I923" i="9"/>
  <c r="I931" i="9"/>
  <c r="I939" i="9"/>
  <c r="I947" i="9"/>
  <c r="I955" i="9"/>
  <c r="I963" i="9"/>
  <c r="I971" i="9"/>
  <c r="I979" i="9"/>
  <c r="I987" i="9"/>
  <c r="I995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H52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H609" i="9"/>
  <c r="H610" i="9"/>
  <c r="H611" i="9"/>
  <c r="H612" i="9"/>
  <c r="H613" i="9"/>
  <c r="H614" i="9"/>
  <c r="H615" i="9"/>
  <c r="H616" i="9"/>
  <c r="H617" i="9"/>
  <c r="H618" i="9"/>
  <c r="H619" i="9"/>
  <c r="H620" i="9"/>
  <c r="H621" i="9"/>
  <c r="H622" i="9"/>
  <c r="H623" i="9"/>
  <c r="H624" i="9"/>
  <c r="H625" i="9"/>
  <c r="H626" i="9"/>
  <c r="H627" i="9"/>
  <c r="H628" i="9"/>
  <c r="H629" i="9"/>
  <c r="H630" i="9"/>
  <c r="H631" i="9"/>
  <c r="H632" i="9"/>
  <c r="H633" i="9"/>
  <c r="H634" i="9"/>
  <c r="H635" i="9"/>
  <c r="H636" i="9"/>
  <c r="H637" i="9"/>
  <c r="H638" i="9"/>
  <c r="H639" i="9"/>
  <c r="H640" i="9"/>
  <c r="H641" i="9"/>
  <c r="H642" i="9"/>
  <c r="H643" i="9"/>
  <c r="H644" i="9"/>
  <c r="H645" i="9"/>
  <c r="H646" i="9"/>
  <c r="H647" i="9"/>
  <c r="H648" i="9"/>
  <c r="H649" i="9"/>
  <c r="H650" i="9"/>
  <c r="H651" i="9"/>
  <c r="H652" i="9"/>
  <c r="H653" i="9"/>
  <c r="H654" i="9"/>
  <c r="H655" i="9"/>
  <c r="H656" i="9"/>
  <c r="H657" i="9"/>
  <c r="H658" i="9"/>
  <c r="H659" i="9"/>
  <c r="H660" i="9"/>
  <c r="H661" i="9"/>
  <c r="H662" i="9"/>
  <c r="H663" i="9"/>
  <c r="H664" i="9"/>
  <c r="H665" i="9"/>
  <c r="H666" i="9"/>
  <c r="H667" i="9"/>
  <c r="H668" i="9"/>
  <c r="H669" i="9"/>
  <c r="H670" i="9"/>
  <c r="H671" i="9"/>
  <c r="H672" i="9"/>
  <c r="H673" i="9"/>
  <c r="H674" i="9"/>
  <c r="H675" i="9"/>
  <c r="H676" i="9"/>
  <c r="H677" i="9"/>
  <c r="H678" i="9"/>
  <c r="H679" i="9"/>
  <c r="H680" i="9"/>
  <c r="H681" i="9"/>
  <c r="H682" i="9"/>
  <c r="H683" i="9"/>
  <c r="H684" i="9"/>
  <c r="H685" i="9"/>
  <c r="H686" i="9"/>
  <c r="H687" i="9"/>
  <c r="H688" i="9"/>
  <c r="H689" i="9"/>
  <c r="H690" i="9"/>
  <c r="H691" i="9"/>
  <c r="H692" i="9"/>
  <c r="H693" i="9"/>
  <c r="H694" i="9"/>
  <c r="H695" i="9"/>
  <c r="H696" i="9"/>
  <c r="H697" i="9"/>
  <c r="H698" i="9"/>
  <c r="H699" i="9"/>
  <c r="H700" i="9"/>
  <c r="H701" i="9"/>
  <c r="H702" i="9"/>
  <c r="H703" i="9"/>
  <c r="H704" i="9"/>
  <c r="H705" i="9"/>
  <c r="H706" i="9"/>
  <c r="H707" i="9"/>
  <c r="H708" i="9"/>
  <c r="H709" i="9"/>
  <c r="H710" i="9"/>
  <c r="H711" i="9"/>
  <c r="H712" i="9"/>
  <c r="H713" i="9"/>
  <c r="H714" i="9"/>
  <c r="H715" i="9"/>
  <c r="H716" i="9"/>
  <c r="H717" i="9"/>
  <c r="H718" i="9"/>
  <c r="H719" i="9"/>
  <c r="H720" i="9"/>
  <c r="H721" i="9"/>
  <c r="H722" i="9"/>
  <c r="H723" i="9"/>
  <c r="H724" i="9"/>
  <c r="H725" i="9"/>
  <c r="H726" i="9"/>
  <c r="H727" i="9"/>
  <c r="H728" i="9"/>
  <c r="H729" i="9"/>
  <c r="H730" i="9"/>
  <c r="H731" i="9"/>
  <c r="H732" i="9"/>
  <c r="H733" i="9"/>
  <c r="H734" i="9"/>
  <c r="H735" i="9"/>
  <c r="H736" i="9"/>
  <c r="H737" i="9"/>
  <c r="H738" i="9"/>
  <c r="H739" i="9"/>
  <c r="H740" i="9"/>
  <c r="H741" i="9"/>
  <c r="H742" i="9"/>
  <c r="H743" i="9"/>
  <c r="H744" i="9"/>
  <c r="H745" i="9"/>
  <c r="H746" i="9"/>
  <c r="H747" i="9"/>
  <c r="H748" i="9"/>
  <c r="H749" i="9"/>
  <c r="H750" i="9"/>
  <c r="H751" i="9"/>
  <c r="H752" i="9"/>
  <c r="H753" i="9"/>
  <c r="H754" i="9"/>
  <c r="H755" i="9"/>
  <c r="H756" i="9"/>
  <c r="H757" i="9"/>
  <c r="H758" i="9"/>
  <c r="H759" i="9"/>
  <c r="H760" i="9"/>
  <c r="H761" i="9"/>
  <c r="H762" i="9"/>
  <c r="H763" i="9"/>
  <c r="H764" i="9"/>
  <c r="H765" i="9"/>
  <c r="H766" i="9"/>
  <c r="H767" i="9"/>
  <c r="H768" i="9"/>
  <c r="H769" i="9"/>
  <c r="H770" i="9"/>
  <c r="H771" i="9"/>
  <c r="H772" i="9"/>
  <c r="H773" i="9"/>
  <c r="H774" i="9"/>
  <c r="H775" i="9"/>
  <c r="H776" i="9"/>
  <c r="H777" i="9"/>
  <c r="H778" i="9"/>
  <c r="H779" i="9"/>
  <c r="H780" i="9"/>
  <c r="H781" i="9"/>
  <c r="H782" i="9"/>
  <c r="H783" i="9"/>
  <c r="H784" i="9"/>
  <c r="H785" i="9"/>
  <c r="H786" i="9"/>
  <c r="H787" i="9"/>
  <c r="H788" i="9"/>
  <c r="H789" i="9"/>
  <c r="H790" i="9"/>
  <c r="H791" i="9"/>
  <c r="H792" i="9"/>
  <c r="H793" i="9"/>
  <c r="H794" i="9"/>
  <c r="H795" i="9"/>
  <c r="H796" i="9"/>
  <c r="H797" i="9"/>
  <c r="H798" i="9"/>
  <c r="H799" i="9"/>
  <c r="H800" i="9"/>
  <c r="H801" i="9"/>
  <c r="H802" i="9"/>
  <c r="H803" i="9"/>
  <c r="H804" i="9"/>
  <c r="H805" i="9"/>
  <c r="H806" i="9"/>
  <c r="H807" i="9"/>
  <c r="H808" i="9"/>
  <c r="H809" i="9"/>
  <c r="H810" i="9"/>
  <c r="H811" i="9"/>
  <c r="H812" i="9"/>
  <c r="H813" i="9"/>
  <c r="H814" i="9"/>
  <c r="H815" i="9"/>
  <c r="H816" i="9"/>
  <c r="H817" i="9"/>
  <c r="H818" i="9"/>
  <c r="H819" i="9"/>
  <c r="H820" i="9"/>
  <c r="H821" i="9"/>
  <c r="H822" i="9"/>
  <c r="H823" i="9"/>
  <c r="H824" i="9"/>
  <c r="H825" i="9"/>
  <c r="H826" i="9"/>
  <c r="H827" i="9"/>
  <c r="H828" i="9"/>
  <c r="H829" i="9"/>
  <c r="H830" i="9"/>
  <c r="H831" i="9"/>
  <c r="H832" i="9"/>
  <c r="H833" i="9"/>
  <c r="H834" i="9"/>
  <c r="H835" i="9"/>
  <c r="H836" i="9"/>
  <c r="H837" i="9"/>
  <c r="H838" i="9"/>
  <c r="H839" i="9"/>
  <c r="H840" i="9"/>
  <c r="H841" i="9"/>
  <c r="H842" i="9"/>
  <c r="H843" i="9"/>
  <c r="H844" i="9"/>
  <c r="H845" i="9"/>
  <c r="H846" i="9"/>
  <c r="H847" i="9"/>
  <c r="H848" i="9"/>
  <c r="H849" i="9"/>
  <c r="H850" i="9"/>
  <c r="H851" i="9"/>
  <c r="H852" i="9"/>
  <c r="H853" i="9"/>
  <c r="H854" i="9"/>
  <c r="H855" i="9"/>
  <c r="H856" i="9"/>
  <c r="H857" i="9"/>
  <c r="H858" i="9"/>
  <c r="H859" i="9"/>
  <c r="H860" i="9"/>
  <c r="H861" i="9"/>
  <c r="H862" i="9"/>
  <c r="H863" i="9"/>
  <c r="H864" i="9"/>
  <c r="H865" i="9"/>
  <c r="H866" i="9"/>
  <c r="H867" i="9"/>
  <c r="H868" i="9"/>
  <c r="H869" i="9"/>
  <c r="H870" i="9"/>
  <c r="H871" i="9"/>
  <c r="H872" i="9"/>
  <c r="H873" i="9"/>
  <c r="H874" i="9"/>
  <c r="H875" i="9"/>
  <c r="H876" i="9"/>
  <c r="H877" i="9"/>
  <c r="H878" i="9"/>
  <c r="H879" i="9"/>
  <c r="H880" i="9"/>
  <c r="H881" i="9"/>
  <c r="H882" i="9"/>
  <c r="H883" i="9"/>
  <c r="H884" i="9"/>
  <c r="H885" i="9"/>
  <c r="H886" i="9"/>
  <c r="H887" i="9"/>
  <c r="H888" i="9"/>
  <c r="H889" i="9"/>
  <c r="H890" i="9"/>
  <c r="H891" i="9"/>
  <c r="H892" i="9"/>
  <c r="H893" i="9"/>
  <c r="H894" i="9"/>
  <c r="H895" i="9"/>
  <c r="H896" i="9"/>
  <c r="H897" i="9"/>
  <c r="H898" i="9"/>
  <c r="H899" i="9"/>
  <c r="H900" i="9"/>
  <c r="H901" i="9"/>
  <c r="H902" i="9"/>
  <c r="H903" i="9"/>
  <c r="H904" i="9"/>
  <c r="H905" i="9"/>
  <c r="H906" i="9"/>
  <c r="H907" i="9"/>
  <c r="H908" i="9"/>
  <c r="H909" i="9"/>
  <c r="H910" i="9"/>
  <c r="H911" i="9"/>
  <c r="H912" i="9"/>
  <c r="H913" i="9"/>
  <c r="H914" i="9"/>
  <c r="H915" i="9"/>
  <c r="H916" i="9"/>
  <c r="H917" i="9"/>
  <c r="H918" i="9"/>
  <c r="H919" i="9"/>
  <c r="H920" i="9"/>
  <c r="H921" i="9"/>
  <c r="H922" i="9"/>
  <c r="H923" i="9"/>
  <c r="H924" i="9"/>
  <c r="H925" i="9"/>
  <c r="H926" i="9"/>
  <c r="H927" i="9"/>
  <c r="H928" i="9"/>
  <c r="H929" i="9"/>
  <c r="H930" i="9"/>
  <c r="H931" i="9"/>
  <c r="H932" i="9"/>
  <c r="H933" i="9"/>
  <c r="H934" i="9"/>
  <c r="H935" i="9"/>
  <c r="H936" i="9"/>
  <c r="H937" i="9"/>
  <c r="H938" i="9"/>
  <c r="H939" i="9"/>
  <c r="H940" i="9"/>
  <c r="H941" i="9"/>
  <c r="H942" i="9"/>
  <c r="H943" i="9"/>
  <c r="H944" i="9"/>
  <c r="H945" i="9"/>
  <c r="H946" i="9"/>
  <c r="H947" i="9"/>
  <c r="H948" i="9"/>
  <c r="H949" i="9"/>
  <c r="H950" i="9"/>
  <c r="H951" i="9"/>
  <c r="H952" i="9"/>
  <c r="H953" i="9"/>
  <c r="H954" i="9"/>
  <c r="H955" i="9"/>
  <c r="H956" i="9"/>
  <c r="H957" i="9"/>
  <c r="H958" i="9"/>
  <c r="H959" i="9"/>
  <c r="H960" i="9"/>
  <c r="H961" i="9"/>
  <c r="H962" i="9"/>
  <c r="H963" i="9"/>
  <c r="H964" i="9"/>
  <c r="H965" i="9"/>
  <c r="H966" i="9"/>
  <c r="H967" i="9"/>
  <c r="H968" i="9"/>
  <c r="H969" i="9"/>
  <c r="H970" i="9"/>
  <c r="H971" i="9"/>
  <c r="H972" i="9"/>
  <c r="H973" i="9"/>
  <c r="H974" i="9"/>
  <c r="H975" i="9"/>
  <c r="H976" i="9"/>
  <c r="H977" i="9"/>
  <c r="H978" i="9"/>
  <c r="H979" i="9"/>
  <c r="H980" i="9"/>
  <c r="H981" i="9"/>
  <c r="H982" i="9"/>
  <c r="H983" i="9"/>
  <c r="H984" i="9"/>
  <c r="H985" i="9"/>
  <c r="H986" i="9"/>
  <c r="H987" i="9"/>
  <c r="H988" i="9"/>
  <c r="H989" i="9"/>
  <c r="H990" i="9"/>
  <c r="H991" i="9"/>
  <c r="H992" i="9"/>
  <c r="H993" i="9"/>
  <c r="H994" i="9"/>
  <c r="H995" i="9"/>
  <c r="H996" i="9"/>
  <c r="H997" i="9"/>
  <c r="H998" i="9"/>
  <c r="H999" i="9"/>
  <c r="H1000" i="9"/>
  <c r="H1001" i="9"/>
  <c r="H1002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63" i="9"/>
  <c r="G364" i="9"/>
  <c r="G365" i="9"/>
  <c r="G366" i="9"/>
  <c r="G367" i="9"/>
  <c r="G368" i="9"/>
  <c r="G369" i="9"/>
  <c r="G370" i="9"/>
  <c r="G371" i="9"/>
  <c r="G372" i="9"/>
  <c r="G373" i="9"/>
  <c r="G374" i="9"/>
  <c r="G375" i="9"/>
  <c r="G376" i="9"/>
  <c r="G377" i="9"/>
  <c r="G378" i="9"/>
  <c r="G379" i="9"/>
  <c r="G380" i="9"/>
  <c r="G381" i="9"/>
  <c r="G382" i="9"/>
  <c r="G383" i="9"/>
  <c r="G384" i="9"/>
  <c r="G385" i="9"/>
  <c r="G386" i="9"/>
  <c r="G387" i="9"/>
  <c r="G388" i="9"/>
  <c r="G389" i="9"/>
  <c r="G390" i="9"/>
  <c r="G391" i="9"/>
  <c r="G392" i="9"/>
  <c r="G393" i="9"/>
  <c r="G394" i="9"/>
  <c r="G395" i="9"/>
  <c r="G396" i="9"/>
  <c r="G397" i="9"/>
  <c r="G398" i="9"/>
  <c r="G399" i="9"/>
  <c r="G400" i="9"/>
  <c r="G401" i="9"/>
  <c r="G402" i="9"/>
  <c r="G403" i="9"/>
  <c r="G404" i="9"/>
  <c r="G405" i="9"/>
  <c r="G406" i="9"/>
  <c r="G407" i="9"/>
  <c r="G408" i="9"/>
  <c r="G409" i="9"/>
  <c r="G410" i="9"/>
  <c r="G411" i="9"/>
  <c r="G412" i="9"/>
  <c r="G413" i="9"/>
  <c r="G414" i="9"/>
  <c r="G415" i="9"/>
  <c r="G416" i="9"/>
  <c r="G417" i="9"/>
  <c r="G418" i="9"/>
  <c r="G419" i="9"/>
  <c r="G420" i="9"/>
  <c r="G421" i="9"/>
  <c r="G422" i="9"/>
  <c r="G423" i="9"/>
  <c r="G424" i="9"/>
  <c r="G425" i="9"/>
  <c r="G426" i="9"/>
  <c r="G427" i="9"/>
  <c r="G428" i="9"/>
  <c r="G429" i="9"/>
  <c r="G430" i="9"/>
  <c r="G431" i="9"/>
  <c r="G432" i="9"/>
  <c r="G433" i="9"/>
  <c r="G434" i="9"/>
  <c r="G435" i="9"/>
  <c r="G436" i="9"/>
  <c r="G437" i="9"/>
  <c r="G438" i="9"/>
  <c r="G439" i="9"/>
  <c r="G440" i="9"/>
  <c r="G441" i="9"/>
  <c r="G442" i="9"/>
  <c r="G443" i="9"/>
  <c r="G444" i="9"/>
  <c r="G445" i="9"/>
  <c r="G446" i="9"/>
  <c r="G447" i="9"/>
  <c r="G448" i="9"/>
  <c r="G449" i="9"/>
  <c r="G450" i="9"/>
  <c r="G451" i="9"/>
  <c r="G452" i="9"/>
  <c r="G453" i="9"/>
  <c r="G454" i="9"/>
  <c r="G455" i="9"/>
  <c r="G456" i="9"/>
  <c r="G457" i="9"/>
  <c r="G458" i="9"/>
  <c r="G459" i="9"/>
  <c r="G460" i="9"/>
  <c r="G461" i="9"/>
  <c r="G462" i="9"/>
  <c r="G463" i="9"/>
  <c r="G464" i="9"/>
  <c r="G465" i="9"/>
  <c r="G466" i="9"/>
  <c r="G467" i="9"/>
  <c r="G468" i="9"/>
  <c r="G469" i="9"/>
  <c r="G470" i="9"/>
  <c r="G471" i="9"/>
  <c r="G472" i="9"/>
  <c r="G473" i="9"/>
  <c r="G474" i="9"/>
  <c r="G475" i="9"/>
  <c r="G476" i="9"/>
  <c r="G477" i="9"/>
  <c r="G478" i="9"/>
  <c r="G479" i="9"/>
  <c r="G480" i="9"/>
  <c r="G481" i="9"/>
  <c r="G482" i="9"/>
  <c r="G483" i="9"/>
  <c r="G484" i="9"/>
  <c r="G485" i="9"/>
  <c r="G486" i="9"/>
  <c r="G487" i="9"/>
  <c r="G488" i="9"/>
  <c r="G489" i="9"/>
  <c r="G490" i="9"/>
  <c r="G491" i="9"/>
  <c r="G492" i="9"/>
  <c r="G493" i="9"/>
  <c r="G494" i="9"/>
  <c r="G495" i="9"/>
  <c r="G496" i="9"/>
  <c r="G497" i="9"/>
  <c r="G498" i="9"/>
  <c r="G499" i="9"/>
  <c r="G500" i="9"/>
  <c r="G501" i="9"/>
  <c r="G502" i="9"/>
  <c r="G503" i="9"/>
  <c r="G504" i="9"/>
  <c r="G505" i="9"/>
  <c r="G506" i="9"/>
  <c r="G507" i="9"/>
  <c r="G508" i="9"/>
  <c r="G509" i="9"/>
  <c r="G510" i="9"/>
  <c r="G511" i="9"/>
  <c r="G512" i="9"/>
  <c r="G513" i="9"/>
  <c r="G514" i="9"/>
  <c r="G515" i="9"/>
  <c r="G516" i="9"/>
  <c r="G517" i="9"/>
  <c r="G518" i="9"/>
  <c r="G519" i="9"/>
  <c r="G520" i="9"/>
  <c r="G521" i="9"/>
  <c r="G522" i="9"/>
  <c r="G523" i="9"/>
  <c r="G524" i="9"/>
  <c r="G525" i="9"/>
  <c r="G526" i="9"/>
  <c r="G527" i="9"/>
  <c r="G528" i="9"/>
  <c r="G529" i="9"/>
  <c r="G530" i="9"/>
  <c r="G531" i="9"/>
  <c r="G532" i="9"/>
  <c r="G533" i="9"/>
  <c r="G534" i="9"/>
  <c r="G535" i="9"/>
  <c r="G536" i="9"/>
  <c r="G537" i="9"/>
  <c r="G538" i="9"/>
  <c r="G539" i="9"/>
  <c r="G540" i="9"/>
  <c r="G541" i="9"/>
  <c r="G542" i="9"/>
  <c r="G543" i="9"/>
  <c r="G544" i="9"/>
  <c r="G545" i="9"/>
  <c r="G546" i="9"/>
  <c r="G547" i="9"/>
  <c r="G548" i="9"/>
  <c r="G549" i="9"/>
  <c r="G550" i="9"/>
  <c r="G551" i="9"/>
  <c r="G552" i="9"/>
  <c r="G553" i="9"/>
  <c r="G554" i="9"/>
  <c r="G555" i="9"/>
  <c r="G556" i="9"/>
  <c r="G557" i="9"/>
  <c r="G558" i="9"/>
  <c r="G559" i="9"/>
  <c r="G560" i="9"/>
  <c r="G561" i="9"/>
  <c r="G562" i="9"/>
  <c r="G563" i="9"/>
  <c r="G564" i="9"/>
  <c r="G565" i="9"/>
  <c r="G566" i="9"/>
  <c r="G567" i="9"/>
  <c r="G568" i="9"/>
  <c r="G569" i="9"/>
  <c r="G570" i="9"/>
  <c r="G571" i="9"/>
  <c r="G572" i="9"/>
  <c r="G573" i="9"/>
  <c r="G574" i="9"/>
  <c r="G575" i="9"/>
  <c r="G576" i="9"/>
  <c r="G577" i="9"/>
  <c r="G578" i="9"/>
  <c r="G579" i="9"/>
  <c r="G580" i="9"/>
  <c r="G581" i="9"/>
  <c r="G582" i="9"/>
  <c r="G583" i="9"/>
  <c r="G584" i="9"/>
  <c r="G585" i="9"/>
  <c r="G586" i="9"/>
  <c r="G587" i="9"/>
  <c r="G588" i="9"/>
  <c r="G589" i="9"/>
  <c r="G590" i="9"/>
  <c r="G591" i="9"/>
  <c r="G592" i="9"/>
  <c r="G593" i="9"/>
  <c r="G594" i="9"/>
  <c r="G595" i="9"/>
  <c r="G596" i="9"/>
  <c r="G597" i="9"/>
  <c r="G598" i="9"/>
  <c r="G599" i="9"/>
  <c r="G600" i="9"/>
  <c r="G601" i="9"/>
  <c r="G602" i="9"/>
  <c r="G603" i="9"/>
  <c r="G604" i="9"/>
  <c r="G605" i="9"/>
  <c r="G606" i="9"/>
  <c r="G607" i="9"/>
  <c r="G608" i="9"/>
  <c r="G609" i="9"/>
  <c r="G610" i="9"/>
  <c r="G611" i="9"/>
  <c r="G612" i="9"/>
  <c r="G613" i="9"/>
  <c r="G614" i="9"/>
  <c r="G615" i="9"/>
  <c r="G616" i="9"/>
  <c r="G617" i="9"/>
  <c r="G618" i="9"/>
  <c r="G619" i="9"/>
  <c r="G620" i="9"/>
  <c r="G621" i="9"/>
  <c r="G622" i="9"/>
  <c r="G623" i="9"/>
  <c r="G624" i="9"/>
  <c r="G625" i="9"/>
  <c r="G626" i="9"/>
  <c r="G627" i="9"/>
  <c r="G628" i="9"/>
  <c r="G629" i="9"/>
  <c r="G630" i="9"/>
  <c r="G631" i="9"/>
  <c r="G632" i="9"/>
  <c r="G633" i="9"/>
  <c r="G634" i="9"/>
  <c r="G635" i="9"/>
  <c r="G636" i="9"/>
  <c r="G637" i="9"/>
  <c r="G638" i="9"/>
  <c r="G639" i="9"/>
  <c r="G640" i="9"/>
  <c r="G641" i="9"/>
  <c r="G642" i="9"/>
  <c r="G643" i="9"/>
  <c r="G644" i="9"/>
  <c r="G645" i="9"/>
  <c r="G646" i="9"/>
  <c r="G647" i="9"/>
  <c r="G648" i="9"/>
  <c r="G649" i="9"/>
  <c r="G650" i="9"/>
  <c r="G651" i="9"/>
  <c r="G652" i="9"/>
  <c r="G653" i="9"/>
  <c r="G654" i="9"/>
  <c r="G655" i="9"/>
  <c r="G656" i="9"/>
  <c r="G657" i="9"/>
  <c r="G658" i="9"/>
  <c r="G659" i="9"/>
  <c r="G660" i="9"/>
  <c r="G661" i="9"/>
  <c r="G662" i="9"/>
  <c r="G663" i="9"/>
  <c r="G664" i="9"/>
  <c r="G665" i="9"/>
  <c r="G666" i="9"/>
  <c r="G667" i="9"/>
  <c r="G668" i="9"/>
  <c r="G669" i="9"/>
  <c r="G670" i="9"/>
  <c r="G671" i="9"/>
  <c r="G672" i="9"/>
  <c r="G673" i="9"/>
  <c r="G674" i="9"/>
  <c r="G675" i="9"/>
  <c r="G676" i="9"/>
  <c r="G677" i="9"/>
  <c r="G678" i="9"/>
  <c r="G679" i="9"/>
  <c r="G680" i="9"/>
  <c r="G681" i="9"/>
  <c r="G682" i="9"/>
  <c r="G683" i="9"/>
  <c r="G684" i="9"/>
  <c r="G685" i="9"/>
  <c r="G686" i="9"/>
  <c r="G687" i="9"/>
  <c r="G688" i="9"/>
  <c r="G689" i="9"/>
  <c r="G690" i="9"/>
  <c r="G691" i="9"/>
  <c r="G692" i="9"/>
  <c r="G693" i="9"/>
  <c r="G694" i="9"/>
  <c r="G695" i="9"/>
  <c r="G696" i="9"/>
  <c r="G697" i="9"/>
  <c r="G698" i="9"/>
  <c r="G699" i="9"/>
  <c r="G700" i="9"/>
  <c r="G701" i="9"/>
  <c r="G702" i="9"/>
  <c r="G703" i="9"/>
  <c r="G704" i="9"/>
  <c r="G705" i="9"/>
  <c r="G706" i="9"/>
  <c r="G707" i="9"/>
  <c r="G708" i="9"/>
  <c r="G709" i="9"/>
  <c r="G710" i="9"/>
  <c r="G711" i="9"/>
  <c r="G712" i="9"/>
  <c r="G713" i="9"/>
  <c r="G714" i="9"/>
  <c r="G715" i="9"/>
  <c r="G716" i="9"/>
  <c r="G717" i="9"/>
  <c r="G718" i="9"/>
  <c r="G719" i="9"/>
  <c r="G720" i="9"/>
  <c r="G721" i="9"/>
  <c r="G722" i="9"/>
  <c r="G723" i="9"/>
  <c r="G724" i="9"/>
  <c r="G725" i="9"/>
  <c r="G726" i="9"/>
  <c r="G727" i="9"/>
  <c r="G728" i="9"/>
  <c r="G729" i="9"/>
  <c r="G730" i="9"/>
  <c r="G731" i="9"/>
  <c r="G732" i="9"/>
  <c r="G733" i="9"/>
  <c r="G734" i="9"/>
  <c r="G735" i="9"/>
  <c r="G736" i="9"/>
  <c r="G737" i="9"/>
  <c r="G738" i="9"/>
  <c r="G739" i="9"/>
  <c r="G740" i="9"/>
  <c r="G741" i="9"/>
  <c r="G742" i="9"/>
  <c r="G743" i="9"/>
  <c r="G744" i="9"/>
  <c r="G745" i="9"/>
  <c r="G746" i="9"/>
  <c r="G747" i="9"/>
  <c r="G748" i="9"/>
  <c r="G749" i="9"/>
  <c r="G750" i="9"/>
  <c r="G751" i="9"/>
  <c r="G752" i="9"/>
  <c r="G753" i="9"/>
  <c r="G754" i="9"/>
  <c r="G755" i="9"/>
  <c r="G756" i="9"/>
  <c r="G757" i="9"/>
  <c r="G758" i="9"/>
  <c r="G759" i="9"/>
  <c r="G760" i="9"/>
  <c r="G761" i="9"/>
  <c r="G762" i="9"/>
  <c r="G763" i="9"/>
  <c r="G764" i="9"/>
  <c r="G765" i="9"/>
  <c r="G766" i="9"/>
  <c r="G767" i="9"/>
  <c r="G768" i="9"/>
  <c r="G769" i="9"/>
  <c r="G770" i="9"/>
  <c r="G771" i="9"/>
  <c r="G772" i="9"/>
  <c r="G773" i="9"/>
  <c r="G774" i="9"/>
  <c r="G775" i="9"/>
  <c r="G776" i="9"/>
  <c r="G777" i="9"/>
  <c r="G778" i="9"/>
  <c r="G779" i="9"/>
  <c r="G780" i="9"/>
  <c r="G781" i="9"/>
  <c r="G782" i="9"/>
  <c r="G783" i="9"/>
  <c r="G784" i="9"/>
  <c r="G785" i="9"/>
  <c r="G786" i="9"/>
  <c r="G787" i="9"/>
  <c r="G788" i="9"/>
  <c r="G789" i="9"/>
  <c r="G790" i="9"/>
  <c r="G791" i="9"/>
  <c r="G792" i="9"/>
  <c r="G793" i="9"/>
  <c r="G794" i="9"/>
  <c r="G795" i="9"/>
  <c r="G796" i="9"/>
  <c r="G797" i="9"/>
  <c r="G798" i="9"/>
  <c r="G799" i="9"/>
  <c r="G800" i="9"/>
  <c r="G801" i="9"/>
  <c r="G802" i="9"/>
  <c r="G803" i="9"/>
  <c r="G804" i="9"/>
  <c r="G805" i="9"/>
  <c r="G806" i="9"/>
  <c r="G807" i="9"/>
  <c r="G808" i="9"/>
  <c r="G809" i="9"/>
  <c r="G810" i="9"/>
  <c r="G811" i="9"/>
  <c r="G812" i="9"/>
  <c r="G813" i="9"/>
  <c r="G814" i="9"/>
  <c r="G815" i="9"/>
  <c r="G816" i="9"/>
  <c r="G817" i="9"/>
  <c r="G818" i="9"/>
  <c r="G819" i="9"/>
  <c r="G820" i="9"/>
  <c r="G821" i="9"/>
  <c r="G822" i="9"/>
  <c r="G823" i="9"/>
  <c r="G824" i="9"/>
  <c r="G825" i="9"/>
  <c r="G826" i="9"/>
  <c r="G827" i="9"/>
  <c r="G828" i="9"/>
  <c r="G829" i="9"/>
  <c r="G830" i="9"/>
  <c r="G831" i="9"/>
  <c r="G832" i="9"/>
  <c r="G833" i="9"/>
  <c r="G834" i="9"/>
  <c r="G835" i="9"/>
  <c r="G836" i="9"/>
  <c r="G837" i="9"/>
  <c r="G838" i="9"/>
  <c r="G839" i="9"/>
  <c r="G840" i="9"/>
  <c r="G841" i="9"/>
  <c r="G842" i="9"/>
  <c r="G843" i="9"/>
  <c r="G844" i="9"/>
  <c r="G845" i="9"/>
  <c r="G846" i="9"/>
  <c r="G847" i="9"/>
  <c r="G848" i="9"/>
  <c r="G849" i="9"/>
  <c r="G850" i="9"/>
  <c r="G851" i="9"/>
  <c r="G852" i="9"/>
  <c r="G853" i="9"/>
  <c r="G854" i="9"/>
  <c r="G855" i="9"/>
  <c r="G856" i="9"/>
  <c r="G857" i="9"/>
  <c r="G858" i="9"/>
  <c r="G859" i="9"/>
  <c r="G860" i="9"/>
  <c r="G861" i="9"/>
  <c r="G862" i="9"/>
  <c r="G863" i="9"/>
  <c r="G864" i="9"/>
  <c r="G865" i="9"/>
  <c r="G866" i="9"/>
  <c r="G867" i="9"/>
  <c r="G868" i="9"/>
  <c r="G869" i="9"/>
  <c r="G870" i="9"/>
  <c r="G871" i="9"/>
  <c r="G872" i="9"/>
  <c r="G873" i="9"/>
  <c r="G874" i="9"/>
  <c r="G875" i="9"/>
  <c r="G876" i="9"/>
  <c r="G877" i="9"/>
  <c r="G878" i="9"/>
  <c r="G879" i="9"/>
  <c r="G880" i="9"/>
  <c r="G881" i="9"/>
  <c r="G882" i="9"/>
  <c r="G883" i="9"/>
  <c r="G884" i="9"/>
  <c r="G885" i="9"/>
  <c r="G886" i="9"/>
  <c r="G887" i="9"/>
  <c r="G888" i="9"/>
  <c r="G889" i="9"/>
  <c r="G890" i="9"/>
  <c r="G891" i="9"/>
  <c r="G892" i="9"/>
  <c r="G893" i="9"/>
  <c r="G894" i="9"/>
  <c r="G895" i="9"/>
  <c r="G896" i="9"/>
  <c r="G897" i="9"/>
  <c r="G898" i="9"/>
  <c r="G899" i="9"/>
  <c r="G900" i="9"/>
  <c r="G901" i="9"/>
  <c r="G902" i="9"/>
  <c r="G903" i="9"/>
  <c r="G904" i="9"/>
  <c r="G905" i="9"/>
  <c r="G906" i="9"/>
  <c r="G907" i="9"/>
  <c r="G908" i="9"/>
  <c r="G909" i="9"/>
  <c r="G910" i="9"/>
  <c r="G911" i="9"/>
  <c r="G912" i="9"/>
  <c r="G913" i="9"/>
  <c r="G914" i="9"/>
  <c r="G915" i="9"/>
  <c r="G916" i="9"/>
  <c r="G917" i="9"/>
  <c r="G918" i="9"/>
  <c r="G919" i="9"/>
  <c r="G920" i="9"/>
  <c r="G921" i="9"/>
  <c r="G922" i="9"/>
  <c r="G923" i="9"/>
  <c r="G924" i="9"/>
  <c r="G925" i="9"/>
  <c r="G926" i="9"/>
  <c r="G927" i="9"/>
  <c r="G928" i="9"/>
  <c r="G929" i="9"/>
  <c r="G930" i="9"/>
  <c r="G931" i="9"/>
  <c r="G932" i="9"/>
  <c r="G933" i="9"/>
  <c r="G934" i="9"/>
  <c r="G935" i="9"/>
  <c r="G936" i="9"/>
  <c r="G937" i="9"/>
  <c r="G938" i="9"/>
  <c r="G939" i="9"/>
  <c r="G940" i="9"/>
  <c r="G941" i="9"/>
  <c r="G942" i="9"/>
  <c r="G943" i="9"/>
  <c r="G944" i="9"/>
  <c r="G945" i="9"/>
  <c r="G946" i="9"/>
  <c r="G947" i="9"/>
  <c r="G948" i="9"/>
  <c r="G949" i="9"/>
  <c r="G950" i="9"/>
  <c r="G951" i="9"/>
  <c r="G952" i="9"/>
  <c r="G953" i="9"/>
  <c r="G954" i="9"/>
  <c r="G955" i="9"/>
  <c r="G956" i="9"/>
  <c r="G957" i="9"/>
  <c r="G958" i="9"/>
  <c r="G959" i="9"/>
  <c r="G960" i="9"/>
  <c r="G961" i="9"/>
  <c r="G962" i="9"/>
  <c r="G963" i="9"/>
  <c r="G964" i="9"/>
  <c r="G965" i="9"/>
  <c r="G966" i="9"/>
  <c r="G967" i="9"/>
  <c r="G968" i="9"/>
  <c r="G969" i="9"/>
  <c r="G970" i="9"/>
  <c r="G971" i="9"/>
  <c r="G972" i="9"/>
  <c r="G973" i="9"/>
  <c r="G974" i="9"/>
  <c r="G975" i="9"/>
  <c r="G976" i="9"/>
  <c r="G977" i="9"/>
  <c r="G978" i="9"/>
  <c r="G979" i="9"/>
  <c r="G980" i="9"/>
  <c r="G981" i="9"/>
  <c r="G982" i="9"/>
  <c r="G983" i="9"/>
  <c r="G984" i="9"/>
  <c r="G985" i="9"/>
  <c r="G986" i="9"/>
  <c r="G987" i="9"/>
  <c r="G988" i="9"/>
  <c r="G989" i="9"/>
  <c r="G990" i="9"/>
  <c r="G991" i="9"/>
  <c r="G992" i="9"/>
  <c r="G993" i="9"/>
  <c r="G994" i="9"/>
  <c r="G995" i="9"/>
  <c r="G996" i="9"/>
  <c r="G997" i="9"/>
  <c r="G998" i="9"/>
  <c r="G999" i="9"/>
  <c r="G1000" i="9"/>
  <c r="G1001" i="9"/>
  <c r="G1002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F502" i="9"/>
  <c r="F503" i="9"/>
  <c r="F504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20" i="9"/>
  <c r="F521" i="9"/>
  <c r="F522" i="9"/>
  <c r="F523" i="9"/>
  <c r="F524" i="9"/>
  <c r="F525" i="9"/>
  <c r="F526" i="9"/>
  <c r="F527" i="9"/>
  <c r="F528" i="9"/>
  <c r="F529" i="9"/>
  <c r="F530" i="9"/>
  <c r="F531" i="9"/>
  <c r="F532" i="9"/>
  <c r="F533" i="9"/>
  <c r="F534" i="9"/>
  <c r="F535" i="9"/>
  <c r="F536" i="9"/>
  <c r="F537" i="9"/>
  <c r="F538" i="9"/>
  <c r="F539" i="9"/>
  <c r="F540" i="9"/>
  <c r="F541" i="9"/>
  <c r="F542" i="9"/>
  <c r="F543" i="9"/>
  <c r="F544" i="9"/>
  <c r="F545" i="9"/>
  <c r="F546" i="9"/>
  <c r="F547" i="9"/>
  <c r="F548" i="9"/>
  <c r="F549" i="9"/>
  <c r="F550" i="9"/>
  <c r="F551" i="9"/>
  <c r="F552" i="9"/>
  <c r="F553" i="9"/>
  <c r="F554" i="9"/>
  <c r="F555" i="9"/>
  <c r="F556" i="9"/>
  <c r="F557" i="9"/>
  <c r="F558" i="9"/>
  <c r="F559" i="9"/>
  <c r="F560" i="9"/>
  <c r="F561" i="9"/>
  <c r="F562" i="9"/>
  <c r="F563" i="9"/>
  <c r="F564" i="9"/>
  <c r="F565" i="9"/>
  <c r="F566" i="9"/>
  <c r="F567" i="9"/>
  <c r="F568" i="9"/>
  <c r="F569" i="9"/>
  <c r="F570" i="9"/>
  <c r="F571" i="9"/>
  <c r="F572" i="9"/>
  <c r="F573" i="9"/>
  <c r="F574" i="9"/>
  <c r="F575" i="9"/>
  <c r="F576" i="9"/>
  <c r="F577" i="9"/>
  <c r="F578" i="9"/>
  <c r="F579" i="9"/>
  <c r="F580" i="9"/>
  <c r="F581" i="9"/>
  <c r="F582" i="9"/>
  <c r="F583" i="9"/>
  <c r="F584" i="9"/>
  <c r="F585" i="9"/>
  <c r="F586" i="9"/>
  <c r="F587" i="9"/>
  <c r="F588" i="9"/>
  <c r="F589" i="9"/>
  <c r="F590" i="9"/>
  <c r="F591" i="9"/>
  <c r="F592" i="9"/>
  <c r="F593" i="9"/>
  <c r="F594" i="9"/>
  <c r="F595" i="9"/>
  <c r="F596" i="9"/>
  <c r="F597" i="9"/>
  <c r="F598" i="9"/>
  <c r="F599" i="9"/>
  <c r="F600" i="9"/>
  <c r="F601" i="9"/>
  <c r="F602" i="9"/>
  <c r="F603" i="9"/>
  <c r="F604" i="9"/>
  <c r="F605" i="9"/>
  <c r="F606" i="9"/>
  <c r="F607" i="9"/>
  <c r="F608" i="9"/>
  <c r="F609" i="9"/>
  <c r="F610" i="9"/>
  <c r="F611" i="9"/>
  <c r="F612" i="9"/>
  <c r="F613" i="9"/>
  <c r="F614" i="9"/>
  <c r="F615" i="9"/>
  <c r="F616" i="9"/>
  <c r="F617" i="9"/>
  <c r="F618" i="9"/>
  <c r="F619" i="9"/>
  <c r="F620" i="9"/>
  <c r="F621" i="9"/>
  <c r="F622" i="9"/>
  <c r="F623" i="9"/>
  <c r="F624" i="9"/>
  <c r="F625" i="9"/>
  <c r="F626" i="9"/>
  <c r="F627" i="9"/>
  <c r="F628" i="9"/>
  <c r="F629" i="9"/>
  <c r="F630" i="9"/>
  <c r="F631" i="9"/>
  <c r="F632" i="9"/>
  <c r="F633" i="9"/>
  <c r="F634" i="9"/>
  <c r="F635" i="9"/>
  <c r="F636" i="9"/>
  <c r="F637" i="9"/>
  <c r="F638" i="9"/>
  <c r="F639" i="9"/>
  <c r="F640" i="9"/>
  <c r="F641" i="9"/>
  <c r="F642" i="9"/>
  <c r="F643" i="9"/>
  <c r="F644" i="9"/>
  <c r="F645" i="9"/>
  <c r="F646" i="9"/>
  <c r="F647" i="9"/>
  <c r="F648" i="9"/>
  <c r="F649" i="9"/>
  <c r="F650" i="9"/>
  <c r="F651" i="9"/>
  <c r="F652" i="9"/>
  <c r="F653" i="9"/>
  <c r="F654" i="9"/>
  <c r="F655" i="9"/>
  <c r="F656" i="9"/>
  <c r="F657" i="9"/>
  <c r="F658" i="9"/>
  <c r="F659" i="9"/>
  <c r="F660" i="9"/>
  <c r="F661" i="9"/>
  <c r="F662" i="9"/>
  <c r="F663" i="9"/>
  <c r="F664" i="9"/>
  <c r="F665" i="9"/>
  <c r="F666" i="9"/>
  <c r="F667" i="9"/>
  <c r="F668" i="9"/>
  <c r="F669" i="9"/>
  <c r="F670" i="9"/>
  <c r="F671" i="9"/>
  <c r="F672" i="9"/>
  <c r="F673" i="9"/>
  <c r="F674" i="9"/>
  <c r="F675" i="9"/>
  <c r="F676" i="9"/>
  <c r="F677" i="9"/>
  <c r="F678" i="9"/>
  <c r="F679" i="9"/>
  <c r="F680" i="9"/>
  <c r="F681" i="9"/>
  <c r="F682" i="9"/>
  <c r="F683" i="9"/>
  <c r="F684" i="9"/>
  <c r="F685" i="9"/>
  <c r="F686" i="9"/>
  <c r="F687" i="9"/>
  <c r="F688" i="9"/>
  <c r="F689" i="9"/>
  <c r="F690" i="9"/>
  <c r="F691" i="9"/>
  <c r="F692" i="9"/>
  <c r="F693" i="9"/>
  <c r="F694" i="9"/>
  <c r="F695" i="9"/>
  <c r="F696" i="9"/>
  <c r="F697" i="9"/>
  <c r="F698" i="9"/>
  <c r="F699" i="9"/>
  <c r="F700" i="9"/>
  <c r="F701" i="9"/>
  <c r="F702" i="9"/>
  <c r="F703" i="9"/>
  <c r="F704" i="9"/>
  <c r="F705" i="9"/>
  <c r="F706" i="9"/>
  <c r="F707" i="9"/>
  <c r="F708" i="9"/>
  <c r="F709" i="9"/>
  <c r="F710" i="9"/>
  <c r="F711" i="9"/>
  <c r="F712" i="9"/>
  <c r="F713" i="9"/>
  <c r="F714" i="9"/>
  <c r="F715" i="9"/>
  <c r="F716" i="9"/>
  <c r="F717" i="9"/>
  <c r="F718" i="9"/>
  <c r="F719" i="9"/>
  <c r="F720" i="9"/>
  <c r="F721" i="9"/>
  <c r="F722" i="9"/>
  <c r="F723" i="9"/>
  <c r="F724" i="9"/>
  <c r="F725" i="9"/>
  <c r="F726" i="9"/>
  <c r="F727" i="9"/>
  <c r="F728" i="9"/>
  <c r="F729" i="9"/>
  <c r="F730" i="9"/>
  <c r="F731" i="9"/>
  <c r="F732" i="9"/>
  <c r="F733" i="9"/>
  <c r="F734" i="9"/>
  <c r="F735" i="9"/>
  <c r="F736" i="9"/>
  <c r="F737" i="9"/>
  <c r="F738" i="9"/>
  <c r="F739" i="9"/>
  <c r="F740" i="9"/>
  <c r="F741" i="9"/>
  <c r="F742" i="9"/>
  <c r="F743" i="9"/>
  <c r="F744" i="9"/>
  <c r="F745" i="9"/>
  <c r="F746" i="9"/>
  <c r="F747" i="9"/>
  <c r="F748" i="9"/>
  <c r="F749" i="9"/>
  <c r="F750" i="9"/>
  <c r="F751" i="9"/>
  <c r="F752" i="9"/>
  <c r="F753" i="9"/>
  <c r="F754" i="9"/>
  <c r="F755" i="9"/>
  <c r="F756" i="9"/>
  <c r="F757" i="9"/>
  <c r="F758" i="9"/>
  <c r="F759" i="9"/>
  <c r="F760" i="9"/>
  <c r="F761" i="9"/>
  <c r="F762" i="9"/>
  <c r="F763" i="9"/>
  <c r="F764" i="9"/>
  <c r="F765" i="9"/>
  <c r="F766" i="9"/>
  <c r="F767" i="9"/>
  <c r="F768" i="9"/>
  <c r="F769" i="9"/>
  <c r="F770" i="9"/>
  <c r="F771" i="9"/>
  <c r="F772" i="9"/>
  <c r="F773" i="9"/>
  <c r="F774" i="9"/>
  <c r="F775" i="9"/>
  <c r="F776" i="9"/>
  <c r="F777" i="9"/>
  <c r="F778" i="9"/>
  <c r="F779" i="9"/>
  <c r="F780" i="9"/>
  <c r="F781" i="9"/>
  <c r="F782" i="9"/>
  <c r="F783" i="9"/>
  <c r="F784" i="9"/>
  <c r="F785" i="9"/>
  <c r="F786" i="9"/>
  <c r="F787" i="9"/>
  <c r="F788" i="9"/>
  <c r="F789" i="9"/>
  <c r="F790" i="9"/>
  <c r="F791" i="9"/>
  <c r="F792" i="9"/>
  <c r="F793" i="9"/>
  <c r="F794" i="9"/>
  <c r="F795" i="9"/>
  <c r="F796" i="9"/>
  <c r="F797" i="9"/>
  <c r="F798" i="9"/>
  <c r="F799" i="9"/>
  <c r="F800" i="9"/>
  <c r="F801" i="9"/>
  <c r="F802" i="9"/>
  <c r="F803" i="9"/>
  <c r="F804" i="9"/>
  <c r="F805" i="9"/>
  <c r="F806" i="9"/>
  <c r="F807" i="9"/>
  <c r="F808" i="9"/>
  <c r="F809" i="9"/>
  <c r="F810" i="9"/>
  <c r="F811" i="9"/>
  <c r="F812" i="9"/>
  <c r="F813" i="9"/>
  <c r="F814" i="9"/>
  <c r="F815" i="9"/>
  <c r="F816" i="9"/>
  <c r="F817" i="9"/>
  <c r="F818" i="9"/>
  <c r="F819" i="9"/>
  <c r="F820" i="9"/>
  <c r="F821" i="9"/>
  <c r="F822" i="9"/>
  <c r="F823" i="9"/>
  <c r="F824" i="9"/>
  <c r="F825" i="9"/>
  <c r="F826" i="9"/>
  <c r="F827" i="9"/>
  <c r="F828" i="9"/>
  <c r="F829" i="9"/>
  <c r="F830" i="9"/>
  <c r="F831" i="9"/>
  <c r="F832" i="9"/>
  <c r="F833" i="9"/>
  <c r="F834" i="9"/>
  <c r="F835" i="9"/>
  <c r="F836" i="9"/>
  <c r="F837" i="9"/>
  <c r="F838" i="9"/>
  <c r="F839" i="9"/>
  <c r="F840" i="9"/>
  <c r="F841" i="9"/>
  <c r="F842" i="9"/>
  <c r="F843" i="9"/>
  <c r="F844" i="9"/>
  <c r="F845" i="9"/>
  <c r="F846" i="9"/>
  <c r="F847" i="9"/>
  <c r="F848" i="9"/>
  <c r="F849" i="9"/>
  <c r="F850" i="9"/>
  <c r="F851" i="9"/>
  <c r="F852" i="9"/>
  <c r="F853" i="9"/>
  <c r="F854" i="9"/>
  <c r="F855" i="9"/>
  <c r="F856" i="9"/>
  <c r="F857" i="9"/>
  <c r="F858" i="9"/>
  <c r="F859" i="9"/>
  <c r="F860" i="9"/>
  <c r="F861" i="9"/>
  <c r="F862" i="9"/>
  <c r="F863" i="9"/>
  <c r="F864" i="9"/>
  <c r="F865" i="9"/>
  <c r="F866" i="9"/>
  <c r="F867" i="9"/>
  <c r="F868" i="9"/>
  <c r="F869" i="9"/>
  <c r="F870" i="9"/>
  <c r="F871" i="9"/>
  <c r="F872" i="9"/>
  <c r="F873" i="9"/>
  <c r="F874" i="9"/>
  <c r="F875" i="9"/>
  <c r="F876" i="9"/>
  <c r="F877" i="9"/>
  <c r="F878" i="9"/>
  <c r="F879" i="9"/>
  <c r="F880" i="9"/>
  <c r="F881" i="9"/>
  <c r="F882" i="9"/>
  <c r="F883" i="9"/>
  <c r="F884" i="9"/>
  <c r="F885" i="9"/>
  <c r="F886" i="9"/>
  <c r="F887" i="9"/>
  <c r="F888" i="9"/>
  <c r="F889" i="9"/>
  <c r="F890" i="9"/>
  <c r="F891" i="9"/>
  <c r="F892" i="9"/>
  <c r="F893" i="9"/>
  <c r="F894" i="9"/>
  <c r="F895" i="9"/>
  <c r="F896" i="9"/>
  <c r="F897" i="9"/>
  <c r="F898" i="9"/>
  <c r="F899" i="9"/>
  <c r="F900" i="9"/>
  <c r="F901" i="9"/>
  <c r="F902" i="9"/>
  <c r="F903" i="9"/>
  <c r="F904" i="9"/>
  <c r="F905" i="9"/>
  <c r="F906" i="9"/>
  <c r="F907" i="9"/>
  <c r="F908" i="9"/>
  <c r="F909" i="9"/>
  <c r="F910" i="9"/>
  <c r="F911" i="9"/>
  <c r="F912" i="9"/>
  <c r="F913" i="9"/>
  <c r="F914" i="9"/>
  <c r="F915" i="9"/>
  <c r="F916" i="9"/>
  <c r="F917" i="9"/>
  <c r="F918" i="9"/>
  <c r="F919" i="9"/>
  <c r="F920" i="9"/>
  <c r="F921" i="9"/>
  <c r="F922" i="9"/>
  <c r="F923" i="9"/>
  <c r="F924" i="9"/>
  <c r="F925" i="9"/>
  <c r="F926" i="9"/>
  <c r="F927" i="9"/>
  <c r="F928" i="9"/>
  <c r="F929" i="9"/>
  <c r="F930" i="9"/>
  <c r="F931" i="9"/>
  <c r="F932" i="9"/>
  <c r="F933" i="9"/>
  <c r="F934" i="9"/>
  <c r="F935" i="9"/>
  <c r="F936" i="9"/>
  <c r="F937" i="9"/>
  <c r="F938" i="9"/>
  <c r="F939" i="9"/>
  <c r="F940" i="9"/>
  <c r="F941" i="9"/>
  <c r="F942" i="9"/>
  <c r="F943" i="9"/>
  <c r="F944" i="9"/>
  <c r="F945" i="9"/>
  <c r="F946" i="9"/>
  <c r="F947" i="9"/>
  <c r="F948" i="9"/>
  <c r="F949" i="9"/>
  <c r="F950" i="9"/>
  <c r="F951" i="9"/>
  <c r="F952" i="9"/>
  <c r="F953" i="9"/>
  <c r="F954" i="9"/>
  <c r="F955" i="9"/>
  <c r="F956" i="9"/>
  <c r="F957" i="9"/>
  <c r="F958" i="9"/>
  <c r="F959" i="9"/>
  <c r="F960" i="9"/>
  <c r="F961" i="9"/>
  <c r="F962" i="9"/>
  <c r="F963" i="9"/>
  <c r="F964" i="9"/>
  <c r="F965" i="9"/>
  <c r="F966" i="9"/>
  <c r="F967" i="9"/>
  <c r="F968" i="9"/>
  <c r="F969" i="9"/>
  <c r="F970" i="9"/>
  <c r="F971" i="9"/>
  <c r="F972" i="9"/>
  <c r="F973" i="9"/>
  <c r="F974" i="9"/>
  <c r="F975" i="9"/>
  <c r="F976" i="9"/>
  <c r="F977" i="9"/>
  <c r="F978" i="9"/>
  <c r="F979" i="9"/>
  <c r="F980" i="9"/>
  <c r="F981" i="9"/>
  <c r="F982" i="9"/>
  <c r="F983" i="9"/>
  <c r="F984" i="9"/>
  <c r="F985" i="9"/>
  <c r="F986" i="9"/>
  <c r="F987" i="9"/>
  <c r="F988" i="9"/>
  <c r="F989" i="9"/>
  <c r="F990" i="9"/>
  <c r="F991" i="9"/>
  <c r="F992" i="9"/>
  <c r="F993" i="9"/>
  <c r="F994" i="9"/>
  <c r="F995" i="9"/>
  <c r="F996" i="9"/>
  <c r="F997" i="9"/>
  <c r="F998" i="9"/>
  <c r="F999" i="9"/>
  <c r="F1000" i="9"/>
  <c r="F1001" i="9"/>
  <c r="F1002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E996" i="9"/>
  <c r="E997" i="9"/>
  <c r="E998" i="9"/>
  <c r="E999" i="9"/>
  <c r="E1000" i="9"/>
  <c r="E1001" i="9"/>
  <c r="E1002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17" i="9"/>
  <c r="D318" i="9"/>
  <c r="D319" i="9"/>
  <c r="D320" i="9"/>
  <c r="D321" i="9"/>
  <c r="D322" i="9"/>
  <c r="D323" i="9"/>
  <c r="D324" i="9"/>
  <c r="D325" i="9"/>
  <c r="D326" i="9"/>
  <c r="D327" i="9"/>
  <c r="D328" i="9"/>
  <c r="D329" i="9"/>
  <c r="D330" i="9"/>
  <c r="D331" i="9"/>
  <c r="D332" i="9"/>
  <c r="D333" i="9"/>
  <c r="D334" i="9"/>
  <c r="D335" i="9"/>
  <c r="D336" i="9"/>
  <c r="D337" i="9"/>
  <c r="D338" i="9"/>
  <c r="D339" i="9"/>
  <c r="D340" i="9"/>
  <c r="D341" i="9"/>
  <c r="D342" i="9"/>
  <c r="D343" i="9"/>
  <c r="D344" i="9"/>
  <c r="D345" i="9"/>
  <c r="D346" i="9"/>
  <c r="D347" i="9"/>
  <c r="D348" i="9"/>
  <c r="D349" i="9"/>
  <c r="D350" i="9"/>
  <c r="D351" i="9"/>
  <c r="D352" i="9"/>
  <c r="D353" i="9"/>
  <c r="D354" i="9"/>
  <c r="D355" i="9"/>
  <c r="D356" i="9"/>
  <c r="D357" i="9"/>
  <c r="D358" i="9"/>
  <c r="D359" i="9"/>
  <c r="D360" i="9"/>
  <c r="D361" i="9"/>
  <c r="D362" i="9"/>
  <c r="D363" i="9"/>
  <c r="D364" i="9"/>
  <c r="D365" i="9"/>
  <c r="D366" i="9"/>
  <c r="D367" i="9"/>
  <c r="D368" i="9"/>
  <c r="D369" i="9"/>
  <c r="D370" i="9"/>
  <c r="D371" i="9"/>
  <c r="D372" i="9"/>
  <c r="D373" i="9"/>
  <c r="D374" i="9"/>
  <c r="D375" i="9"/>
  <c r="D376" i="9"/>
  <c r="D377" i="9"/>
  <c r="D378" i="9"/>
  <c r="D379" i="9"/>
  <c r="D380" i="9"/>
  <c r="D381" i="9"/>
  <c r="D382" i="9"/>
  <c r="D383" i="9"/>
  <c r="D384" i="9"/>
  <c r="D385" i="9"/>
  <c r="D386" i="9"/>
  <c r="D387" i="9"/>
  <c r="D388" i="9"/>
  <c r="D389" i="9"/>
  <c r="D390" i="9"/>
  <c r="D391" i="9"/>
  <c r="D392" i="9"/>
  <c r="D393" i="9"/>
  <c r="D394" i="9"/>
  <c r="D395" i="9"/>
  <c r="D396" i="9"/>
  <c r="D397" i="9"/>
  <c r="D398" i="9"/>
  <c r="D399" i="9"/>
  <c r="D400" i="9"/>
  <c r="D401" i="9"/>
  <c r="D402" i="9"/>
  <c r="D403" i="9"/>
  <c r="D404" i="9"/>
  <c r="D405" i="9"/>
  <c r="D406" i="9"/>
  <c r="D407" i="9"/>
  <c r="D408" i="9"/>
  <c r="D409" i="9"/>
  <c r="D410" i="9"/>
  <c r="D411" i="9"/>
  <c r="D412" i="9"/>
  <c r="D413" i="9"/>
  <c r="D414" i="9"/>
  <c r="D415" i="9"/>
  <c r="D416" i="9"/>
  <c r="D417" i="9"/>
  <c r="D418" i="9"/>
  <c r="D419" i="9"/>
  <c r="D420" i="9"/>
  <c r="D421" i="9"/>
  <c r="D422" i="9"/>
  <c r="D423" i="9"/>
  <c r="D424" i="9"/>
  <c r="D425" i="9"/>
  <c r="D426" i="9"/>
  <c r="D427" i="9"/>
  <c r="D428" i="9"/>
  <c r="D429" i="9"/>
  <c r="D430" i="9"/>
  <c r="D431" i="9"/>
  <c r="D432" i="9"/>
  <c r="D433" i="9"/>
  <c r="D434" i="9"/>
  <c r="D435" i="9"/>
  <c r="D436" i="9"/>
  <c r="D437" i="9"/>
  <c r="D438" i="9"/>
  <c r="D439" i="9"/>
  <c r="D440" i="9"/>
  <c r="D441" i="9"/>
  <c r="D442" i="9"/>
  <c r="D443" i="9"/>
  <c r="D444" i="9"/>
  <c r="D445" i="9"/>
  <c r="D446" i="9"/>
  <c r="D447" i="9"/>
  <c r="D448" i="9"/>
  <c r="D449" i="9"/>
  <c r="D450" i="9"/>
  <c r="D451" i="9"/>
  <c r="D452" i="9"/>
  <c r="D453" i="9"/>
  <c r="D454" i="9"/>
  <c r="D455" i="9"/>
  <c r="D456" i="9"/>
  <c r="D457" i="9"/>
  <c r="D458" i="9"/>
  <c r="D459" i="9"/>
  <c r="D460" i="9"/>
  <c r="D461" i="9"/>
  <c r="D462" i="9"/>
  <c r="D463" i="9"/>
  <c r="D464" i="9"/>
  <c r="D465" i="9"/>
  <c r="D466" i="9"/>
  <c r="D467" i="9"/>
  <c r="D468" i="9"/>
  <c r="D469" i="9"/>
  <c r="D470" i="9"/>
  <c r="D471" i="9"/>
  <c r="D472" i="9"/>
  <c r="D473" i="9"/>
  <c r="D474" i="9"/>
  <c r="D475" i="9"/>
  <c r="D476" i="9"/>
  <c r="D477" i="9"/>
  <c r="D478" i="9"/>
  <c r="D479" i="9"/>
  <c r="D480" i="9"/>
  <c r="D481" i="9"/>
  <c r="D482" i="9"/>
  <c r="D483" i="9"/>
  <c r="D484" i="9"/>
  <c r="D485" i="9"/>
  <c r="D486" i="9"/>
  <c r="D487" i="9"/>
  <c r="D488" i="9"/>
  <c r="D489" i="9"/>
  <c r="D490" i="9"/>
  <c r="D491" i="9"/>
  <c r="D492" i="9"/>
  <c r="D493" i="9"/>
  <c r="D494" i="9"/>
  <c r="D495" i="9"/>
  <c r="D496" i="9"/>
  <c r="D497" i="9"/>
  <c r="D498" i="9"/>
  <c r="D499" i="9"/>
  <c r="D500" i="9"/>
  <c r="D501" i="9"/>
  <c r="D502" i="9"/>
  <c r="D503" i="9"/>
  <c r="D504" i="9"/>
  <c r="D505" i="9"/>
  <c r="D506" i="9"/>
  <c r="D507" i="9"/>
  <c r="D508" i="9"/>
  <c r="D509" i="9"/>
  <c r="D510" i="9"/>
  <c r="D511" i="9"/>
  <c r="D512" i="9"/>
  <c r="D513" i="9"/>
  <c r="D514" i="9"/>
  <c r="D515" i="9"/>
  <c r="D516" i="9"/>
  <c r="D517" i="9"/>
  <c r="D518" i="9"/>
  <c r="D519" i="9"/>
  <c r="D520" i="9"/>
  <c r="D521" i="9"/>
  <c r="D522" i="9"/>
  <c r="D523" i="9"/>
  <c r="D524" i="9"/>
  <c r="D525" i="9"/>
  <c r="D526" i="9"/>
  <c r="D527" i="9"/>
  <c r="D528" i="9"/>
  <c r="D529" i="9"/>
  <c r="D530" i="9"/>
  <c r="D531" i="9"/>
  <c r="D532" i="9"/>
  <c r="D533" i="9"/>
  <c r="D534" i="9"/>
  <c r="D535" i="9"/>
  <c r="D536" i="9"/>
  <c r="D537" i="9"/>
  <c r="D538" i="9"/>
  <c r="D539" i="9"/>
  <c r="D540" i="9"/>
  <c r="D541" i="9"/>
  <c r="D542" i="9"/>
  <c r="D543" i="9"/>
  <c r="D544" i="9"/>
  <c r="D545" i="9"/>
  <c r="D546" i="9"/>
  <c r="D547" i="9"/>
  <c r="D548" i="9"/>
  <c r="D549" i="9"/>
  <c r="D550" i="9"/>
  <c r="D551" i="9"/>
  <c r="D552" i="9"/>
  <c r="D553" i="9"/>
  <c r="D554" i="9"/>
  <c r="D555" i="9"/>
  <c r="D556" i="9"/>
  <c r="D557" i="9"/>
  <c r="D558" i="9"/>
  <c r="D559" i="9"/>
  <c r="D560" i="9"/>
  <c r="D561" i="9"/>
  <c r="D562" i="9"/>
  <c r="D563" i="9"/>
  <c r="D564" i="9"/>
  <c r="D565" i="9"/>
  <c r="D566" i="9"/>
  <c r="D567" i="9"/>
  <c r="D568" i="9"/>
  <c r="D569" i="9"/>
  <c r="D570" i="9"/>
  <c r="D571" i="9"/>
  <c r="D572" i="9"/>
  <c r="D573" i="9"/>
  <c r="D574" i="9"/>
  <c r="D575" i="9"/>
  <c r="D576" i="9"/>
  <c r="D577" i="9"/>
  <c r="D578" i="9"/>
  <c r="D579" i="9"/>
  <c r="D580" i="9"/>
  <c r="D581" i="9"/>
  <c r="D582" i="9"/>
  <c r="D583" i="9"/>
  <c r="D584" i="9"/>
  <c r="D585" i="9"/>
  <c r="D586" i="9"/>
  <c r="D587" i="9"/>
  <c r="D588" i="9"/>
  <c r="D589" i="9"/>
  <c r="D590" i="9"/>
  <c r="D591" i="9"/>
  <c r="D592" i="9"/>
  <c r="D593" i="9"/>
  <c r="D594" i="9"/>
  <c r="D595" i="9"/>
  <c r="D596" i="9"/>
  <c r="D597" i="9"/>
  <c r="D598" i="9"/>
  <c r="D599" i="9"/>
  <c r="D600" i="9"/>
  <c r="D601" i="9"/>
  <c r="D602" i="9"/>
  <c r="D603" i="9"/>
  <c r="D604" i="9"/>
  <c r="D605" i="9"/>
  <c r="D606" i="9"/>
  <c r="D607" i="9"/>
  <c r="D608" i="9"/>
  <c r="D609" i="9"/>
  <c r="D610" i="9"/>
  <c r="D611" i="9"/>
  <c r="D612" i="9"/>
  <c r="D613" i="9"/>
  <c r="D614" i="9"/>
  <c r="D615" i="9"/>
  <c r="D616" i="9"/>
  <c r="D617" i="9"/>
  <c r="D618" i="9"/>
  <c r="D619" i="9"/>
  <c r="D620" i="9"/>
  <c r="D621" i="9"/>
  <c r="D622" i="9"/>
  <c r="D623" i="9"/>
  <c r="D624" i="9"/>
  <c r="D625" i="9"/>
  <c r="D626" i="9"/>
  <c r="D627" i="9"/>
  <c r="D628" i="9"/>
  <c r="D629" i="9"/>
  <c r="D630" i="9"/>
  <c r="D631" i="9"/>
  <c r="D632" i="9"/>
  <c r="D633" i="9"/>
  <c r="D634" i="9"/>
  <c r="D635" i="9"/>
  <c r="D636" i="9"/>
  <c r="D637" i="9"/>
  <c r="D638" i="9"/>
  <c r="D639" i="9"/>
  <c r="D640" i="9"/>
  <c r="D641" i="9"/>
  <c r="D642" i="9"/>
  <c r="D643" i="9"/>
  <c r="D644" i="9"/>
  <c r="D645" i="9"/>
  <c r="D646" i="9"/>
  <c r="D647" i="9"/>
  <c r="D648" i="9"/>
  <c r="D649" i="9"/>
  <c r="D650" i="9"/>
  <c r="D651" i="9"/>
  <c r="D652" i="9"/>
  <c r="D653" i="9"/>
  <c r="D654" i="9"/>
  <c r="D655" i="9"/>
  <c r="D656" i="9"/>
  <c r="D657" i="9"/>
  <c r="D658" i="9"/>
  <c r="D659" i="9"/>
  <c r="D660" i="9"/>
  <c r="D661" i="9"/>
  <c r="D662" i="9"/>
  <c r="D663" i="9"/>
  <c r="D664" i="9"/>
  <c r="D665" i="9"/>
  <c r="D666" i="9"/>
  <c r="D667" i="9"/>
  <c r="D668" i="9"/>
  <c r="D669" i="9"/>
  <c r="D670" i="9"/>
  <c r="D671" i="9"/>
  <c r="D672" i="9"/>
  <c r="D673" i="9"/>
  <c r="D674" i="9"/>
  <c r="D675" i="9"/>
  <c r="D676" i="9"/>
  <c r="D677" i="9"/>
  <c r="D678" i="9"/>
  <c r="D679" i="9"/>
  <c r="D680" i="9"/>
  <c r="D681" i="9"/>
  <c r="D682" i="9"/>
  <c r="D683" i="9"/>
  <c r="D684" i="9"/>
  <c r="D685" i="9"/>
  <c r="D686" i="9"/>
  <c r="D687" i="9"/>
  <c r="D688" i="9"/>
  <c r="D689" i="9"/>
  <c r="D690" i="9"/>
  <c r="D691" i="9"/>
  <c r="D692" i="9"/>
  <c r="D693" i="9"/>
  <c r="D694" i="9"/>
  <c r="D695" i="9"/>
  <c r="D696" i="9"/>
  <c r="D697" i="9"/>
  <c r="D698" i="9"/>
  <c r="D699" i="9"/>
  <c r="D700" i="9"/>
  <c r="D701" i="9"/>
  <c r="D702" i="9"/>
  <c r="D703" i="9"/>
  <c r="D704" i="9"/>
  <c r="D705" i="9"/>
  <c r="D706" i="9"/>
  <c r="D707" i="9"/>
  <c r="D708" i="9"/>
  <c r="D709" i="9"/>
  <c r="D710" i="9"/>
  <c r="D711" i="9"/>
  <c r="D712" i="9"/>
  <c r="D713" i="9"/>
  <c r="D714" i="9"/>
  <c r="D715" i="9"/>
  <c r="D716" i="9"/>
  <c r="D717" i="9"/>
  <c r="D718" i="9"/>
  <c r="D719" i="9"/>
  <c r="D720" i="9"/>
  <c r="D721" i="9"/>
  <c r="D722" i="9"/>
  <c r="D723" i="9"/>
  <c r="D724" i="9"/>
  <c r="D725" i="9"/>
  <c r="D726" i="9"/>
  <c r="D727" i="9"/>
  <c r="D728" i="9"/>
  <c r="D729" i="9"/>
  <c r="D730" i="9"/>
  <c r="D731" i="9"/>
  <c r="D732" i="9"/>
  <c r="D733" i="9"/>
  <c r="D734" i="9"/>
  <c r="D735" i="9"/>
  <c r="D736" i="9"/>
  <c r="D737" i="9"/>
  <c r="D738" i="9"/>
  <c r="D739" i="9"/>
  <c r="D740" i="9"/>
  <c r="D741" i="9"/>
  <c r="D742" i="9"/>
  <c r="D743" i="9"/>
  <c r="D744" i="9"/>
  <c r="D745" i="9"/>
  <c r="D746" i="9"/>
  <c r="D747" i="9"/>
  <c r="D748" i="9"/>
  <c r="D749" i="9"/>
  <c r="D750" i="9"/>
  <c r="D751" i="9"/>
  <c r="D752" i="9"/>
  <c r="D753" i="9"/>
  <c r="D754" i="9"/>
  <c r="D755" i="9"/>
  <c r="D756" i="9"/>
  <c r="D757" i="9"/>
  <c r="D758" i="9"/>
  <c r="D759" i="9"/>
  <c r="D760" i="9"/>
  <c r="D761" i="9"/>
  <c r="D762" i="9"/>
  <c r="D763" i="9"/>
  <c r="D764" i="9"/>
  <c r="D765" i="9"/>
  <c r="D766" i="9"/>
  <c r="D767" i="9"/>
  <c r="D768" i="9"/>
  <c r="D769" i="9"/>
  <c r="D770" i="9"/>
  <c r="D771" i="9"/>
  <c r="D772" i="9"/>
  <c r="D773" i="9"/>
  <c r="D774" i="9"/>
  <c r="D775" i="9"/>
  <c r="D776" i="9"/>
  <c r="D777" i="9"/>
  <c r="D778" i="9"/>
  <c r="D779" i="9"/>
  <c r="D780" i="9"/>
  <c r="D781" i="9"/>
  <c r="D782" i="9"/>
  <c r="D783" i="9"/>
  <c r="D784" i="9"/>
  <c r="D785" i="9"/>
  <c r="D786" i="9"/>
  <c r="D787" i="9"/>
  <c r="D788" i="9"/>
  <c r="D789" i="9"/>
  <c r="D790" i="9"/>
  <c r="D791" i="9"/>
  <c r="D792" i="9"/>
  <c r="D793" i="9"/>
  <c r="D794" i="9"/>
  <c r="D795" i="9"/>
  <c r="D796" i="9"/>
  <c r="D797" i="9"/>
  <c r="D798" i="9"/>
  <c r="D799" i="9"/>
  <c r="D800" i="9"/>
  <c r="D801" i="9"/>
  <c r="D802" i="9"/>
  <c r="D803" i="9"/>
  <c r="D804" i="9"/>
  <c r="D805" i="9"/>
  <c r="D806" i="9"/>
  <c r="D807" i="9"/>
  <c r="D808" i="9"/>
  <c r="D809" i="9"/>
  <c r="D810" i="9"/>
  <c r="D811" i="9"/>
  <c r="D812" i="9"/>
  <c r="D813" i="9"/>
  <c r="D814" i="9"/>
  <c r="D815" i="9"/>
  <c r="D816" i="9"/>
  <c r="D817" i="9"/>
  <c r="D818" i="9"/>
  <c r="D819" i="9"/>
  <c r="D820" i="9"/>
  <c r="D821" i="9"/>
  <c r="D822" i="9"/>
  <c r="D823" i="9"/>
  <c r="D824" i="9"/>
  <c r="D825" i="9"/>
  <c r="D826" i="9"/>
  <c r="D827" i="9"/>
  <c r="D828" i="9"/>
  <c r="D829" i="9"/>
  <c r="D830" i="9"/>
  <c r="D831" i="9"/>
  <c r="D832" i="9"/>
  <c r="D833" i="9"/>
  <c r="D834" i="9"/>
  <c r="D835" i="9"/>
  <c r="D836" i="9"/>
  <c r="D837" i="9"/>
  <c r="D838" i="9"/>
  <c r="D839" i="9"/>
  <c r="D840" i="9"/>
  <c r="D841" i="9"/>
  <c r="D842" i="9"/>
  <c r="D843" i="9"/>
  <c r="D844" i="9"/>
  <c r="D845" i="9"/>
  <c r="D846" i="9"/>
  <c r="D847" i="9"/>
  <c r="D848" i="9"/>
  <c r="D849" i="9"/>
  <c r="D850" i="9"/>
  <c r="D851" i="9"/>
  <c r="D852" i="9"/>
  <c r="D853" i="9"/>
  <c r="D854" i="9"/>
  <c r="D855" i="9"/>
  <c r="D856" i="9"/>
  <c r="D857" i="9"/>
  <c r="D858" i="9"/>
  <c r="D859" i="9"/>
  <c r="D860" i="9"/>
  <c r="D861" i="9"/>
  <c r="D862" i="9"/>
  <c r="D863" i="9"/>
  <c r="D864" i="9"/>
  <c r="D865" i="9"/>
  <c r="D866" i="9"/>
  <c r="D867" i="9"/>
  <c r="D868" i="9"/>
  <c r="D869" i="9"/>
  <c r="D870" i="9"/>
  <c r="D871" i="9"/>
  <c r="D872" i="9"/>
  <c r="D873" i="9"/>
  <c r="D874" i="9"/>
  <c r="D875" i="9"/>
  <c r="D876" i="9"/>
  <c r="D877" i="9"/>
  <c r="D878" i="9"/>
  <c r="D879" i="9"/>
  <c r="D880" i="9"/>
  <c r="D881" i="9"/>
  <c r="D882" i="9"/>
  <c r="D883" i="9"/>
  <c r="D884" i="9"/>
  <c r="D885" i="9"/>
  <c r="D886" i="9"/>
  <c r="D887" i="9"/>
  <c r="D888" i="9"/>
  <c r="D889" i="9"/>
  <c r="D890" i="9"/>
  <c r="D891" i="9"/>
  <c r="D892" i="9"/>
  <c r="D893" i="9"/>
  <c r="D894" i="9"/>
  <c r="D895" i="9"/>
  <c r="D896" i="9"/>
  <c r="D897" i="9"/>
  <c r="D898" i="9"/>
  <c r="D899" i="9"/>
  <c r="D900" i="9"/>
  <c r="D901" i="9"/>
  <c r="D902" i="9"/>
  <c r="D903" i="9"/>
  <c r="D904" i="9"/>
  <c r="D905" i="9"/>
  <c r="D906" i="9"/>
  <c r="D907" i="9"/>
  <c r="D908" i="9"/>
  <c r="D909" i="9"/>
  <c r="D910" i="9"/>
  <c r="D911" i="9"/>
  <c r="D912" i="9"/>
  <c r="D913" i="9"/>
  <c r="D914" i="9"/>
  <c r="D915" i="9"/>
  <c r="D916" i="9"/>
  <c r="D917" i="9"/>
  <c r="D918" i="9"/>
  <c r="D919" i="9"/>
  <c r="D920" i="9"/>
  <c r="D921" i="9"/>
  <c r="D922" i="9"/>
  <c r="D923" i="9"/>
  <c r="D924" i="9"/>
  <c r="D925" i="9"/>
  <c r="D926" i="9"/>
  <c r="D927" i="9"/>
  <c r="D928" i="9"/>
  <c r="D929" i="9"/>
  <c r="D930" i="9"/>
  <c r="D931" i="9"/>
  <c r="D932" i="9"/>
  <c r="D933" i="9"/>
  <c r="D934" i="9"/>
  <c r="D935" i="9"/>
  <c r="D936" i="9"/>
  <c r="D937" i="9"/>
  <c r="D938" i="9"/>
  <c r="D939" i="9"/>
  <c r="D940" i="9"/>
  <c r="D941" i="9"/>
  <c r="D942" i="9"/>
  <c r="D943" i="9"/>
  <c r="D944" i="9"/>
  <c r="D945" i="9"/>
  <c r="D946" i="9"/>
  <c r="D947" i="9"/>
  <c r="D948" i="9"/>
  <c r="D949" i="9"/>
  <c r="D950" i="9"/>
  <c r="D951" i="9"/>
  <c r="D952" i="9"/>
  <c r="D953" i="9"/>
  <c r="D954" i="9"/>
  <c r="D955" i="9"/>
  <c r="D956" i="9"/>
  <c r="D957" i="9"/>
  <c r="D958" i="9"/>
  <c r="D959" i="9"/>
  <c r="D960" i="9"/>
  <c r="D961" i="9"/>
  <c r="D962" i="9"/>
  <c r="D963" i="9"/>
  <c r="D964" i="9"/>
  <c r="D965" i="9"/>
  <c r="D966" i="9"/>
  <c r="D967" i="9"/>
  <c r="D968" i="9"/>
  <c r="D969" i="9"/>
  <c r="D970" i="9"/>
  <c r="D971" i="9"/>
  <c r="D972" i="9"/>
  <c r="D973" i="9"/>
  <c r="D974" i="9"/>
  <c r="D975" i="9"/>
  <c r="D976" i="9"/>
  <c r="D977" i="9"/>
  <c r="D978" i="9"/>
  <c r="D979" i="9"/>
  <c r="D980" i="9"/>
  <c r="D981" i="9"/>
  <c r="D982" i="9"/>
  <c r="D983" i="9"/>
  <c r="D984" i="9"/>
  <c r="D985" i="9"/>
  <c r="D986" i="9"/>
  <c r="D987" i="9"/>
  <c r="D988" i="9"/>
  <c r="D989" i="9"/>
  <c r="D990" i="9"/>
  <c r="D991" i="9"/>
  <c r="D992" i="9"/>
  <c r="D993" i="9"/>
  <c r="D994" i="9"/>
  <c r="D995" i="9"/>
  <c r="D996" i="9"/>
  <c r="D997" i="9"/>
  <c r="D998" i="9"/>
  <c r="D999" i="9"/>
  <c r="D1000" i="9"/>
  <c r="D1001" i="9"/>
  <c r="D1002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5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C328" i="9"/>
  <c r="C329" i="9"/>
  <c r="C330" i="9"/>
  <c r="C331" i="9"/>
  <c r="C332" i="9"/>
  <c r="C333" i="9"/>
  <c r="C334" i="9"/>
  <c r="C335" i="9"/>
  <c r="C336" i="9"/>
  <c r="C337" i="9"/>
  <c r="C338" i="9"/>
  <c r="C339" i="9"/>
  <c r="C340" i="9"/>
  <c r="C341" i="9"/>
  <c r="C342" i="9"/>
  <c r="C343" i="9"/>
  <c r="C344" i="9"/>
  <c r="C345" i="9"/>
  <c r="C346" i="9"/>
  <c r="C347" i="9"/>
  <c r="C348" i="9"/>
  <c r="C349" i="9"/>
  <c r="C350" i="9"/>
  <c r="C351" i="9"/>
  <c r="C352" i="9"/>
  <c r="C353" i="9"/>
  <c r="C354" i="9"/>
  <c r="C355" i="9"/>
  <c r="C356" i="9"/>
  <c r="C357" i="9"/>
  <c r="C358" i="9"/>
  <c r="C359" i="9"/>
  <c r="C360" i="9"/>
  <c r="C361" i="9"/>
  <c r="C362" i="9"/>
  <c r="C363" i="9"/>
  <c r="C364" i="9"/>
  <c r="C365" i="9"/>
  <c r="C366" i="9"/>
  <c r="C367" i="9"/>
  <c r="C368" i="9"/>
  <c r="C369" i="9"/>
  <c r="C370" i="9"/>
  <c r="C371" i="9"/>
  <c r="C372" i="9"/>
  <c r="C373" i="9"/>
  <c r="C374" i="9"/>
  <c r="C375" i="9"/>
  <c r="C376" i="9"/>
  <c r="C377" i="9"/>
  <c r="C378" i="9"/>
  <c r="C379" i="9"/>
  <c r="C380" i="9"/>
  <c r="C381" i="9"/>
  <c r="C382" i="9"/>
  <c r="C383" i="9"/>
  <c r="C384" i="9"/>
  <c r="C385" i="9"/>
  <c r="C386" i="9"/>
  <c r="C387" i="9"/>
  <c r="C388" i="9"/>
  <c r="C389" i="9"/>
  <c r="C390" i="9"/>
  <c r="C391" i="9"/>
  <c r="C392" i="9"/>
  <c r="C393" i="9"/>
  <c r="C394" i="9"/>
  <c r="C395" i="9"/>
  <c r="C396" i="9"/>
  <c r="C397" i="9"/>
  <c r="C398" i="9"/>
  <c r="C399" i="9"/>
  <c r="C400" i="9"/>
  <c r="C401" i="9"/>
  <c r="C402" i="9"/>
  <c r="C403" i="9"/>
  <c r="C404" i="9"/>
  <c r="C405" i="9"/>
  <c r="C406" i="9"/>
  <c r="C407" i="9"/>
  <c r="C408" i="9"/>
  <c r="C409" i="9"/>
  <c r="C410" i="9"/>
  <c r="C411" i="9"/>
  <c r="C412" i="9"/>
  <c r="C413" i="9"/>
  <c r="C414" i="9"/>
  <c r="C415" i="9"/>
  <c r="C416" i="9"/>
  <c r="C417" i="9"/>
  <c r="C418" i="9"/>
  <c r="C419" i="9"/>
  <c r="C420" i="9"/>
  <c r="C421" i="9"/>
  <c r="C422" i="9"/>
  <c r="C423" i="9"/>
  <c r="C424" i="9"/>
  <c r="C425" i="9"/>
  <c r="C426" i="9"/>
  <c r="C427" i="9"/>
  <c r="C428" i="9"/>
  <c r="C429" i="9"/>
  <c r="C430" i="9"/>
  <c r="C431" i="9"/>
  <c r="C432" i="9"/>
  <c r="C433" i="9"/>
  <c r="C434" i="9"/>
  <c r="C435" i="9"/>
  <c r="C436" i="9"/>
  <c r="C437" i="9"/>
  <c r="C438" i="9"/>
  <c r="C439" i="9"/>
  <c r="C440" i="9"/>
  <c r="C441" i="9"/>
  <c r="C442" i="9"/>
  <c r="C443" i="9"/>
  <c r="C444" i="9"/>
  <c r="C445" i="9"/>
  <c r="C446" i="9"/>
  <c r="C447" i="9"/>
  <c r="C448" i="9"/>
  <c r="C449" i="9"/>
  <c r="C450" i="9"/>
  <c r="C451" i="9"/>
  <c r="C452" i="9"/>
  <c r="C453" i="9"/>
  <c r="C454" i="9"/>
  <c r="C455" i="9"/>
  <c r="C456" i="9"/>
  <c r="C457" i="9"/>
  <c r="C458" i="9"/>
  <c r="C459" i="9"/>
  <c r="C460" i="9"/>
  <c r="C461" i="9"/>
  <c r="C462" i="9"/>
  <c r="C463" i="9"/>
  <c r="C464" i="9"/>
  <c r="C465" i="9"/>
  <c r="C466" i="9"/>
  <c r="C467" i="9"/>
  <c r="C468" i="9"/>
  <c r="C469" i="9"/>
  <c r="C470" i="9"/>
  <c r="C471" i="9"/>
  <c r="C472" i="9"/>
  <c r="C473" i="9"/>
  <c r="C474" i="9"/>
  <c r="C475" i="9"/>
  <c r="C476" i="9"/>
  <c r="C477" i="9"/>
  <c r="C478" i="9"/>
  <c r="C479" i="9"/>
  <c r="C480" i="9"/>
  <c r="C481" i="9"/>
  <c r="C482" i="9"/>
  <c r="C483" i="9"/>
  <c r="C484" i="9"/>
  <c r="C485" i="9"/>
  <c r="C486" i="9"/>
  <c r="C487" i="9"/>
  <c r="C488" i="9"/>
  <c r="C489" i="9"/>
  <c r="C490" i="9"/>
  <c r="C491" i="9"/>
  <c r="C492" i="9"/>
  <c r="C493" i="9"/>
  <c r="C494" i="9"/>
  <c r="C495" i="9"/>
  <c r="C496" i="9"/>
  <c r="C497" i="9"/>
  <c r="C498" i="9"/>
  <c r="C499" i="9"/>
  <c r="C500" i="9"/>
  <c r="C501" i="9"/>
  <c r="C502" i="9"/>
  <c r="C503" i="9"/>
  <c r="C504" i="9"/>
  <c r="C505" i="9"/>
  <c r="C506" i="9"/>
  <c r="C507" i="9"/>
  <c r="C508" i="9"/>
  <c r="C509" i="9"/>
  <c r="C510" i="9"/>
  <c r="C511" i="9"/>
  <c r="C512" i="9"/>
  <c r="C513" i="9"/>
  <c r="C514" i="9"/>
  <c r="C515" i="9"/>
  <c r="C516" i="9"/>
  <c r="C517" i="9"/>
  <c r="C518" i="9"/>
  <c r="C519" i="9"/>
  <c r="C520" i="9"/>
  <c r="C521" i="9"/>
  <c r="C522" i="9"/>
  <c r="C523" i="9"/>
  <c r="C524" i="9"/>
  <c r="C525" i="9"/>
  <c r="C526" i="9"/>
  <c r="C527" i="9"/>
  <c r="C528" i="9"/>
  <c r="C529" i="9"/>
  <c r="C530" i="9"/>
  <c r="C531" i="9"/>
  <c r="C532" i="9"/>
  <c r="C533" i="9"/>
  <c r="C534" i="9"/>
  <c r="C535" i="9"/>
  <c r="C536" i="9"/>
  <c r="C537" i="9"/>
  <c r="C538" i="9"/>
  <c r="C539" i="9"/>
  <c r="C540" i="9"/>
  <c r="C541" i="9"/>
  <c r="C542" i="9"/>
  <c r="C543" i="9"/>
  <c r="C544" i="9"/>
  <c r="C545" i="9"/>
  <c r="C546" i="9"/>
  <c r="C547" i="9"/>
  <c r="C548" i="9"/>
  <c r="C549" i="9"/>
  <c r="C550" i="9"/>
  <c r="C551" i="9"/>
  <c r="C552" i="9"/>
  <c r="C553" i="9"/>
  <c r="C554" i="9"/>
  <c r="C555" i="9"/>
  <c r="C556" i="9"/>
  <c r="C557" i="9"/>
  <c r="C558" i="9"/>
  <c r="C559" i="9"/>
  <c r="C560" i="9"/>
  <c r="C561" i="9"/>
  <c r="C562" i="9"/>
  <c r="C563" i="9"/>
  <c r="C564" i="9"/>
  <c r="C565" i="9"/>
  <c r="C566" i="9"/>
  <c r="C567" i="9"/>
  <c r="C568" i="9"/>
  <c r="C569" i="9"/>
  <c r="C570" i="9"/>
  <c r="C571" i="9"/>
  <c r="C572" i="9"/>
  <c r="C573" i="9"/>
  <c r="C574" i="9"/>
  <c r="C575" i="9"/>
  <c r="C576" i="9"/>
  <c r="C577" i="9"/>
  <c r="C578" i="9"/>
  <c r="C579" i="9"/>
  <c r="C580" i="9"/>
  <c r="C581" i="9"/>
  <c r="C582" i="9"/>
  <c r="C583" i="9"/>
  <c r="C584" i="9"/>
  <c r="C585" i="9"/>
  <c r="C586" i="9"/>
  <c r="C587" i="9"/>
  <c r="C588" i="9"/>
  <c r="C589" i="9"/>
  <c r="C590" i="9"/>
  <c r="C591" i="9"/>
  <c r="C592" i="9"/>
  <c r="C593" i="9"/>
  <c r="C594" i="9"/>
  <c r="C595" i="9"/>
  <c r="C596" i="9"/>
  <c r="C597" i="9"/>
  <c r="C598" i="9"/>
  <c r="C599" i="9"/>
  <c r="C600" i="9"/>
  <c r="C601" i="9"/>
  <c r="C602" i="9"/>
  <c r="C603" i="9"/>
  <c r="C604" i="9"/>
  <c r="C605" i="9"/>
  <c r="C606" i="9"/>
  <c r="C607" i="9"/>
  <c r="C608" i="9"/>
  <c r="C609" i="9"/>
  <c r="C610" i="9"/>
  <c r="C611" i="9"/>
  <c r="C612" i="9"/>
  <c r="C613" i="9"/>
  <c r="C614" i="9"/>
  <c r="C615" i="9"/>
  <c r="C616" i="9"/>
  <c r="C617" i="9"/>
  <c r="C618" i="9"/>
  <c r="C619" i="9"/>
  <c r="C620" i="9"/>
  <c r="C621" i="9"/>
  <c r="C622" i="9"/>
  <c r="C623" i="9"/>
  <c r="C624" i="9"/>
  <c r="C625" i="9"/>
  <c r="C626" i="9"/>
  <c r="C627" i="9"/>
  <c r="C628" i="9"/>
  <c r="C629" i="9"/>
  <c r="C630" i="9"/>
  <c r="C631" i="9"/>
  <c r="C632" i="9"/>
  <c r="C633" i="9"/>
  <c r="C634" i="9"/>
  <c r="C635" i="9"/>
  <c r="C636" i="9"/>
  <c r="C637" i="9"/>
  <c r="C638" i="9"/>
  <c r="C639" i="9"/>
  <c r="C640" i="9"/>
  <c r="C641" i="9"/>
  <c r="C642" i="9"/>
  <c r="C643" i="9"/>
  <c r="C644" i="9"/>
  <c r="C645" i="9"/>
  <c r="C646" i="9"/>
  <c r="C647" i="9"/>
  <c r="C648" i="9"/>
  <c r="C649" i="9"/>
  <c r="C650" i="9"/>
  <c r="C651" i="9"/>
  <c r="C652" i="9"/>
  <c r="C653" i="9"/>
  <c r="C654" i="9"/>
  <c r="C655" i="9"/>
  <c r="C656" i="9"/>
  <c r="C657" i="9"/>
  <c r="C658" i="9"/>
  <c r="C659" i="9"/>
  <c r="C660" i="9"/>
  <c r="C661" i="9"/>
  <c r="C662" i="9"/>
  <c r="C663" i="9"/>
  <c r="C664" i="9"/>
  <c r="C665" i="9"/>
  <c r="C666" i="9"/>
  <c r="C667" i="9"/>
  <c r="C668" i="9"/>
  <c r="C669" i="9"/>
  <c r="C670" i="9"/>
  <c r="C671" i="9"/>
  <c r="C672" i="9"/>
  <c r="C673" i="9"/>
  <c r="C674" i="9"/>
  <c r="C675" i="9"/>
  <c r="C676" i="9"/>
  <c r="C677" i="9"/>
  <c r="C678" i="9"/>
  <c r="C679" i="9"/>
  <c r="C680" i="9"/>
  <c r="C681" i="9"/>
  <c r="C682" i="9"/>
  <c r="C683" i="9"/>
  <c r="C684" i="9"/>
  <c r="C685" i="9"/>
  <c r="C686" i="9"/>
  <c r="C687" i="9"/>
  <c r="C688" i="9"/>
  <c r="C689" i="9"/>
  <c r="C690" i="9"/>
  <c r="C691" i="9"/>
  <c r="C692" i="9"/>
  <c r="C693" i="9"/>
  <c r="C694" i="9"/>
  <c r="C695" i="9"/>
  <c r="C696" i="9"/>
  <c r="C697" i="9"/>
  <c r="C698" i="9"/>
  <c r="C699" i="9"/>
  <c r="C700" i="9"/>
  <c r="C701" i="9"/>
  <c r="C702" i="9"/>
  <c r="C703" i="9"/>
  <c r="C704" i="9"/>
  <c r="C705" i="9"/>
  <c r="C706" i="9"/>
  <c r="C707" i="9"/>
  <c r="C708" i="9"/>
  <c r="C709" i="9"/>
  <c r="C710" i="9"/>
  <c r="C711" i="9"/>
  <c r="C712" i="9"/>
  <c r="C713" i="9"/>
  <c r="C714" i="9"/>
  <c r="C715" i="9"/>
  <c r="C716" i="9"/>
  <c r="C717" i="9"/>
  <c r="C718" i="9"/>
  <c r="C719" i="9"/>
  <c r="C720" i="9"/>
  <c r="C721" i="9"/>
  <c r="C722" i="9"/>
  <c r="C723" i="9"/>
  <c r="C724" i="9"/>
  <c r="C725" i="9"/>
  <c r="C726" i="9"/>
  <c r="C727" i="9"/>
  <c r="C728" i="9"/>
  <c r="C729" i="9"/>
  <c r="C730" i="9"/>
  <c r="C731" i="9"/>
  <c r="C732" i="9"/>
  <c r="C733" i="9"/>
  <c r="C734" i="9"/>
  <c r="C735" i="9"/>
  <c r="C736" i="9"/>
  <c r="C737" i="9"/>
  <c r="C738" i="9"/>
  <c r="C739" i="9"/>
  <c r="C740" i="9"/>
  <c r="C741" i="9"/>
  <c r="C742" i="9"/>
  <c r="C743" i="9"/>
  <c r="C744" i="9"/>
  <c r="C745" i="9"/>
  <c r="C746" i="9"/>
  <c r="C747" i="9"/>
  <c r="C748" i="9"/>
  <c r="C749" i="9"/>
  <c r="C750" i="9"/>
  <c r="C751" i="9"/>
  <c r="C752" i="9"/>
  <c r="C753" i="9"/>
  <c r="C754" i="9"/>
  <c r="C755" i="9"/>
  <c r="C756" i="9"/>
  <c r="C757" i="9"/>
  <c r="C758" i="9"/>
  <c r="C759" i="9"/>
  <c r="C760" i="9"/>
  <c r="C761" i="9"/>
  <c r="C762" i="9"/>
  <c r="C763" i="9"/>
  <c r="C764" i="9"/>
  <c r="C765" i="9"/>
  <c r="C766" i="9"/>
  <c r="C767" i="9"/>
  <c r="C768" i="9"/>
  <c r="C769" i="9"/>
  <c r="C770" i="9"/>
  <c r="C771" i="9"/>
  <c r="C772" i="9"/>
  <c r="C773" i="9"/>
  <c r="C774" i="9"/>
  <c r="C775" i="9"/>
  <c r="C776" i="9"/>
  <c r="C777" i="9"/>
  <c r="C778" i="9"/>
  <c r="C779" i="9"/>
  <c r="C780" i="9"/>
  <c r="C781" i="9"/>
  <c r="C782" i="9"/>
  <c r="C783" i="9"/>
  <c r="C784" i="9"/>
  <c r="C785" i="9"/>
  <c r="C786" i="9"/>
  <c r="C787" i="9"/>
  <c r="C788" i="9"/>
  <c r="C789" i="9"/>
  <c r="C790" i="9"/>
  <c r="C791" i="9"/>
  <c r="C792" i="9"/>
  <c r="C793" i="9"/>
  <c r="C794" i="9"/>
  <c r="C795" i="9"/>
  <c r="C796" i="9"/>
  <c r="C797" i="9"/>
  <c r="C798" i="9"/>
  <c r="C799" i="9"/>
  <c r="C800" i="9"/>
  <c r="C801" i="9"/>
  <c r="C802" i="9"/>
  <c r="C803" i="9"/>
  <c r="C804" i="9"/>
  <c r="C805" i="9"/>
  <c r="C806" i="9"/>
  <c r="C807" i="9"/>
  <c r="C808" i="9"/>
  <c r="C809" i="9"/>
  <c r="C810" i="9"/>
  <c r="C811" i="9"/>
  <c r="C812" i="9"/>
  <c r="C813" i="9"/>
  <c r="C814" i="9"/>
  <c r="C815" i="9"/>
  <c r="C816" i="9"/>
  <c r="C817" i="9"/>
  <c r="C818" i="9"/>
  <c r="C819" i="9"/>
  <c r="C820" i="9"/>
  <c r="C821" i="9"/>
  <c r="C822" i="9"/>
  <c r="C823" i="9"/>
  <c r="C824" i="9"/>
  <c r="C825" i="9"/>
  <c r="C826" i="9"/>
  <c r="C827" i="9"/>
  <c r="C828" i="9"/>
  <c r="C829" i="9"/>
  <c r="C830" i="9"/>
  <c r="C831" i="9"/>
  <c r="C832" i="9"/>
  <c r="C833" i="9"/>
  <c r="C834" i="9"/>
  <c r="C835" i="9"/>
  <c r="C836" i="9"/>
  <c r="C837" i="9"/>
  <c r="C838" i="9"/>
  <c r="C839" i="9"/>
  <c r="C840" i="9"/>
  <c r="C841" i="9"/>
  <c r="C842" i="9"/>
  <c r="C843" i="9"/>
  <c r="C844" i="9"/>
  <c r="C845" i="9"/>
  <c r="C846" i="9"/>
  <c r="C847" i="9"/>
  <c r="C848" i="9"/>
  <c r="C849" i="9"/>
  <c r="C850" i="9"/>
  <c r="C851" i="9"/>
  <c r="C852" i="9"/>
  <c r="C853" i="9"/>
  <c r="C854" i="9"/>
  <c r="C855" i="9"/>
  <c r="C856" i="9"/>
  <c r="C857" i="9"/>
  <c r="C858" i="9"/>
  <c r="C859" i="9"/>
  <c r="C860" i="9"/>
  <c r="C861" i="9"/>
  <c r="C862" i="9"/>
  <c r="C863" i="9"/>
  <c r="C864" i="9"/>
  <c r="C865" i="9"/>
  <c r="C866" i="9"/>
  <c r="C867" i="9"/>
  <c r="C868" i="9"/>
  <c r="C869" i="9"/>
  <c r="C870" i="9"/>
  <c r="C871" i="9"/>
  <c r="C872" i="9"/>
  <c r="C873" i="9"/>
  <c r="C874" i="9"/>
  <c r="C875" i="9"/>
  <c r="C876" i="9"/>
  <c r="C877" i="9"/>
  <c r="C878" i="9"/>
  <c r="C879" i="9"/>
  <c r="C880" i="9"/>
  <c r="C881" i="9"/>
  <c r="C882" i="9"/>
  <c r="C883" i="9"/>
  <c r="C884" i="9"/>
  <c r="C885" i="9"/>
  <c r="C886" i="9"/>
  <c r="C887" i="9"/>
  <c r="C888" i="9"/>
  <c r="C889" i="9"/>
  <c r="C890" i="9"/>
  <c r="C891" i="9"/>
  <c r="C892" i="9"/>
  <c r="C893" i="9"/>
  <c r="C894" i="9"/>
  <c r="C895" i="9"/>
  <c r="C896" i="9"/>
  <c r="C897" i="9"/>
  <c r="C898" i="9"/>
  <c r="C899" i="9"/>
  <c r="C900" i="9"/>
  <c r="C901" i="9"/>
  <c r="C902" i="9"/>
  <c r="C903" i="9"/>
  <c r="C904" i="9"/>
  <c r="C905" i="9"/>
  <c r="C906" i="9"/>
  <c r="C907" i="9"/>
  <c r="C908" i="9"/>
  <c r="C909" i="9"/>
  <c r="C910" i="9"/>
  <c r="C911" i="9"/>
  <c r="C912" i="9"/>
  <c r="C913" i="9"/>
  <c r="C914" i="9"/>
  <c r="C915" i="9"/>
  <c r="C916" i="9"/>
  <c r="C917" i="9"/>
  <c r="C918" i="9"/>
  <c r="C919" i="9"/>
  <c r="C920" i="9"/>
  <c r="C921" i="9"/>
  <c r="C922" i="9"/>
  <c r="C923" i="9"/>
  <c r="C924" i="9"/>
  <c r="C925" i="9"/>
  <c r="C926" i="9"/>
  <c r="C927" i="9"/>
  <c r="C928" i="9"/>
  <c r="C929" i="9"/>
  <c r="C930" i="9"/>
  <c r="C931" i="9"/>
  <c r="C932" i="9"/>
  <c r="C933" i="9"/>
  <c r="C934" i="9"/>
  <c r="C935" i="9"/>
  <c r="C936" i="9"/>
  <c r="C937" i="9"/>
  <c r="C938" i="9"/>
  <c r="C939" i="9"/>
  <c r="C940" i="9"/>
  <c r="C941" i="9"/>
  <c r="C942" i="9"/>
  <c r="C943" i="9"/>
  <c r="C944" i="9"/>
  <c r="C945" i="9"/>
  <c r="C946" i="9"/>
  <c r="C947" i="9"/>
  <c r="C948" i="9"/>
  <c r="C949" i="9"/>
  <c r="C950" i="9"/>
  <c r="C951" i="9"/>
  <c r="C952" i="9"/>
  <c r="C953" i="9"/>
  <c r="C954" i="9"/>
  <c r="C955" i="9"/>
  <c r="C956" i="9"/>
  <c r="C957" i="9"/>
  <c r="C958" i="9"/>
  <c r="C959" i="9"/>
  <c r="C960" i="9"/>
  <c r="C961" i="9"/>
  <c r="C962" i="9"/>
  <c r="C963" i="9"/>
  <c r="C964" i="9"/>
  <c r="C965" i="9"/>
  <c r="C966" i="9"/>
  <c r="C967" i="9"/>
  <c r="C968" i="9"/>
  <c r="C969" i="9"/>
  <c r="C970" i="9"/>
  <c r="C971" i="9"/>
  <c r="C972" i="9"/>
  <c r="C973" i="9"/>
  <c r="C974" i="9"/>
  <c r="C975" i="9"/>
  <c r="C976" i="9"/>
  <c r="C977" i="9"/>
  <c r="C978" i="9"/>
  <c r="C979" i="9"/>
  <c r="C980" i="9"/>
  <c r="C981" i="9"/>
  <c r="C982" i="9"/>
  <c r="C983" i="9"/>
  <c r="C984" i="9"/>
  <c r="C985" i="9"/>
  <c r="C986" i="9"/>
  <c r="C987" i="9"/>
  <c r="C988" i="9"/>
  <c r="C989" i="9"/>
  <c r="C990" i="9"/>
  <c r="C991" i="9"/>
  <c r="C992" i="9"/>
  <c r="C993" i="9"/>
  <c r="C994" i="9"/>
  <c r="C995" i="9"/>
  <c r="C996" i="9"/>
  <c r="C997" i="9"/>
  <c r="C998" i="9"/>
  <c r="C999" i="9"/>
  <c r="C1000" i="9"/>
  <c r="C1001" i="9"/>
  <c r="C1002" i="9"/>
  <c r="D4" i="9"/>
  <c r="E4" i="9"/>
  <c r="F4" i="9"/>
  <c r="G4" i="9"/>
  <c r="B5" i="9"/>
  <c r="B6" i="9"/>
  <c r="A6" i="9" s="1"/>
  <c r="B7" i="9"/>
  <c r="A7" i="9" s="1"/>
  <c r="B8" i="9"/>
  <c r="I8" i="9" s="1"/>
  <c r="B9" i="9"/>
  <c r="B10" i="9"/>
  <c r="I10" i="9" s="1"/>
  <c r="B11" i="9"/>
  <c r="I11" i="9" s="1"/>
  <c r="B12" i="9"/>
  <c r="A12" i="9" s="1"/>
  <c r="B13" i="9"/>
  <c r="B14" i="9"/>
  <c r="I14" i="9" s="1"/>
  <c r="B15" i="9"/>
  <c r="I15" i="9" s="1"/>
  <c r="B16" i="9"/>
  <c r="I16" i="9" s="1"/>
  <c r="B17" i="9"/>
  <c r="B18" i="9"/>
  <c r="B19" i="9"/>
  <c r="I19" i="9" s="1"/>
  <c r="B20" i="9"/>
  <c r="A20" i="9" s="1"/>
  <c r="B21" i="9"/>
  <c r="I21" i="9" s="1"/>
  <c r="B22" i="9"/>
  <c r="I22" i="9" s="1"/>
  <c r="B23" i="9"/>
  <c r="I23" i="9" s="1"/>
  <c r="B24" i="9"/>
  <c r="I24" i="9" s="1"/>
  <c r="B25" i="9"/>
  <c r="B26" i="9"/>
  <c r="B27" i="9"/>
  <c r="I27" i="9" s="1"/>
  <c r="B28" i="9"/>
  <c r="A28" i="9" s="1"/>
  <c r="B29" i="9"/>
  <c r="I29" i="9" s="1"/>
  <c r="B30" i="9"/>
  <c r="I30" i="9" s="1"/>
  <c r="B31" i="9"/>
  <c r="I31" i="9" s="1"/>
  <c r="B32" i="9"/>
  <c r="I32" i="9" s="1"/>
  <c r="B33" i="9"/>
  <c r="B34" i="9"/>
  <c r="I34" i="9" s="1"/>
  <c r="B35" i="9"/>
  <c r="I35" i="9" s="1"/>
  <c r="B36" i="9"/>
  <c r="A36" i="9" s="1"/>
  <c r="B37" i="9"/>
  <c r="B38" i="9"/>
  <c r="I38" i="9" s="1"/>
  <c r="B39" i="9"/>
  <c r="I39" i="9" s="1"/>
  <c r="B40" i="9"/>
  <c r="I40" i="9" s="1"/>
  <c r="B41" i="9"/>
  <c r="I41" i="9" s="1"/>
  <c r="B42" i="9"/>
  <c r="B43" i="9"/>
  <c r="I43" i="9" s="1"/>
  <c r="B44" i="9"/>
  <c r="A44" i="9" s="1"/>
  <c r="B45" i="9"/>
  <c r="I45" i="9" s="1"/>
  <c r="B46" i="9"/>
  <c r="I46" i="9" s="1"/>
  <c r="B47" i="9"/>
  <c r="I47" i="9" s="1"/>
  <c r="B48" i="9"/>
  <c r="I48" i="9" s="1"/>
  <c r="B49" i="9"/>
  <c r="I49" i="9" s="1"/>
  <c r="B50" i="9"/>
  <c r="I50" i="9" s="1"/>
  <c r="B51" i="9"/>
  <c r="I51" i="9" s="1"/>
  <c r="B52" i="9"/>
  <c r="A52" i="9" s="1"/>
  <c r="B53" i="9"/>
  <c r="B54" i="9"/>
  <c r="I54" i="9" s="1"/>
  <c r="B55" i="9"/>
  <c r="I55" i="9" s="1"/>
  <c r="B56" i="9"/>
  <c r="I56" i="9" s="1"/>
  <c r="B57" i="9"/>
  <c r="B58" i="9"/>
  <c r="I58" i="9" s="1"/>
  <c r="B59" i="9"/>
  <c r="I59" i="9" s="1"/>
  <c r="B60" i="9"/>
  <c r="A60" i="9" s="1"/>
  <c r="B61" i="9"/>
  <c r="B62" i="9"/>
  <c r="I62" i="9" s="1"/>
  <c r="B63" i="9"/>
  <c r="I63" i="9" s="1"/>
  <c r="B64" i="9"/>
  <c r="I64" i="9" s="1"/>
  <c r="B65" i="9"/>
  <c r="B66" i="9"/>
  <c r="B67" i="9"/>
  <c r="I67" i="9" s="1"/>
  <c r="B68" i="9"/>
  <c r="I68" i="9" s="1"/>
  <c r="B69" i="9"/>
  <c r="I69" i="9" s="1"/>
  <c r="B70" i="9"/>
  <c r="I70" i="9" s="1"/>
  <c r="B71" i="9"/>
  <c r="I71" i="9" s="1"/>
  <c r="B72" i="9"/>
  <c r="I72" i="9" s="1"/>
  <c r="B73" i="9"/>
  <c r="B74" i="9"/>
  <c r="B75" i="9"/>
  <c r="I75" i="9" s="1"/>
  <c r="B76" i="9"/>
  <c r="A76" i="9" s="1"/>
  <c r="B77" i="9"/>
  <c r="I77" i="9" s="1"/>
  <c r="B78" i="9"/>
  <c r="I78" i="9" s="1"/>
  <c r="B79" i="9"/>
  <c r="I79" i="9" s="1"/>
  <c r="B80" i="9"/>
  <c r="I80" i="9" s="1"/>
  <c r="B81" i="9"/>
  <c r="I81" i="9" s="1"/>
  <c r="B82" i="9"/>
  <c r="B83" i="9"/>
  <c r="I83" i="9" s="1"/>
  <c r="B84" i="9"/>
  <c r="A84" i="9" s="1"/>
  <c r="B85" i="9"/>
  <c r="B86" i="9"/>
  <c r="I86" i="9" s="1"/>
  <c r="B87" i="9"/>
  <c r="I87" i="9" s="1"/>
  <c r="B88" i="9"/>
  <c r="I88" i="9" s="1"/>
  <c r="B89" i="9"/>
  <c r="B90" i="9"/>
  <c r="I90" i="9" s="1"/>
  <c r="B91" i="9"/>
  <c r="I91" i="9" s="1"/>
  <c r="B92" i="9"/>
  <c r="A92" i="9" s="1"/>
  <c r="B93" i="9"/>
  <c r="B94" i="9"/>
  <c r="I94" i="9" s="1"/>
  <c r="B95" i="9"/>
  <c r="I95" i="9" s="1"/>
  <c r="B96" i="9"/>
  <c r="I96" i="9" s="1"/>
  <c r="B97" i="9"/>
  <c r="B98" i="9"/>
  <c r="B99" i="9"/>
  <c r="I99" i="9" s="1"/>
  <c r="B100" i="9"/>
  <c r="A100" i="9" s="1"/>
  <c r="B101" i="9"/>
  <c r="B102" i="9"/>
  <c r="I102" i="9" s="1"/>
  <c r="B103" i="9"/>
  <c r="I103" i="9" s="1"/>
  <c r="B104" i="9"/>
  <c r="I104" i="9" s="1"/>
  <c r="B105" i="9"/>
  <c r="I105" i="9" s="1"/>
  <c r="B106" i="9"/>
  <c r="B107" i="9"/>
  <c r="I107" i="9" s="1"/>
  <c r="B108" i="9"/>
  <c r="A108" i="9" s="1"/>
  <c r="B109" i="9"/>
  <c r="I109" i="9" s="1"/>
  <c r="B110" i="9"/>
  <c r="I110" i="9" s="1"/>
  <c r="B111" i="9"/>
  <c r="I111" i="9" s="1"/>
  <c r="B112" i="9"/>
  <c r="I112" i="9" s="1"/>
  <c r="B113" i="9"/>
  <c r="I113" i="9" s="1"/>
  <c r="B114" i="9"/>
  <c r="I114" i="9" s="1"/>
  <c r="B115" i="9"/>
  <c r="I115" i="9" s="1"/>
  <c r="B116" i="9"/>
  <c r="A116" i="9" s="1"/>
  <c r="B117" i="9"/>
  <c r="B118" i="9"/>
  <c r="I118" i="9" s="1"/>
  <c r="B119" i="9"/>
  <c r="I119" i="9" s="1"/>
  <c r="B120" i="9"/>
  <c r="I120" i="9" s="1"/>
  <c r="B121" i="9"/>
  <c r="B122" i="9"/>
  <c r="I122" i="9" s="1"/>
  <c r="B123" i="9"/>
  <c r="I123" i="9" s="1"/>
  <c r="B124" i="9"/>
  <c r="A124" i="9" s="1"/>
  <c r="B125" i="9"/>
  <c r="B126" i="9"/>
  <c r="I126" i="9" s="1"/>
  <c r="B127" i="9"/>
  <c r="I127" i="9" s="1"/>
  <c r="B128" i="9"/>
  <c r="I128" i="9" s="1"/>
  <c r="B129" i="9"/>
  <c r="B130" i="9"/>
  <c r="B131" i="9"/>
  <c r="I131" i="9" s="1"/>
  <c r="B132" i="9"/>
  <c r="I132" i="9" s="1"/>
  <c r="B133" i="9"/>
  <c r="I133" i="9" s="1"/>
  <c r="B134" i="9"/>
  <c r="I134" i="9" s="1"/>
  <c r="B135" i="9"/>
  <c r="I135" i="9" s="1"/>
  <c r="B136" i="9"/>
  <c r="I136" i="9" s="1"/>
  <c r="B137" i="9"/>
  <c r="B138" i="9"/>
  <c r="I138" i="9" s="1"/>
  <c r="B139" i="9"/>
  <c r="I139" i="9" s="1"/>
  <c r="B140" i="9"/>
  <c r="A140" i="9" s="1"/>
  <c r="B141" i="9"/>
  <c r="B142" i="9"/>
  <c r="I142" i="9" s="1"/>
  <c r="B143" i="9"/>
  <c r="I143" i="9" s="1"/>
  <c r="B144" i="9"/>
  <c r="I144" i="9" s="1"/>
  <c r="B145" i="9"/>
  <c r="B146" i="9"/>
  <c r="B147" i="9"/>
  <c r="I147" i="9" s="1"/>
  <c r="B148" i="9"/>
  <c r="A148" i="9" s="1"/>
  <c r="B149" i="9"/>
  <c r="B150" i="9"/>
  <c r="I150" i="9" s="1"/>
  <c r="B151" i="9"/>
  <c r="I151" i="9" s="1"/>
  <c r="B152" i="9"/>
  <c r="I152" i="9" s="1"/>
  <c r="B153" i="9"/>
  <c r="I153" i="9" s="1"/>
  <c r="B154" i="9"/>
  <c r="B155" i="9"/>
  <c r="I155" i="9" s="1"/>
  <c r="B156" i="9"/>
  <c r="A156" i="9" s="1"/>
  <c r="B157" i="9"/>
  <c r="I157" i="9" s="1"/>
  <c r="B158" i="9"/>
  <c r="I158" i="9" s="1"/>
  <c r="B159" i="9"/>
  <c r="I159" i="9" s="1"/>
  <c r="B160" i="9"/>
  <c r="I160" i="9" s="1"/>
  <c r="B161" i="9"/>
  <c r="I161" i="9" s="1"/>
  <c r="B162" i="9"/>
  <c r="I162" i="9" s="1"/>
  <c r="B163" i="9"/>
  <c r="I163" i="9" s="1"/>
  <c r="B164" i="9"/>
  <c r="A164" i="9" s="1"/>
  <c r="B165" i="9"/>
  <c r="B166" i="9"/>
  <c r="I166" i="9" s="1"/>
  <c r="B167" i="9"/>
  <c r="I167" i="9" s="1"/>
  <c r="B168" i="9"/>
  <c r="I168" i="9" s="1"/>
  <c r="B169" i="9"/>
  <c r="B170" i="9"/>
  <c r="I170" i="9" s="1"/>
  <c r="B171" i="9"/>
  <c r="I171" i="9" s="1"/>
  <c r="B172" i="9"/>
  <c r="A172" i="9" s="1"/>
  <c r="B173" i="9"/>
  <c r="B174" i="9"/>
  <c r="I174" i="9" s="1"/>
  <c r="B175" i="9"/>
  <c r="I175" i="9" s="1"/>
  <c r="B176" i="9"/>
  <c r="I176" i="9" s="1"/>
  <c r="B177" i="9"/>
  <c r="I177" i="9" s="1"/>
  <c r="B178" i="9"/>
  <c r="B179" i="9"/>
  <c r="I179" i="9" s="1"/>
  <c r="B180" i="9"/>
  <c r="A180" i="9" s="1"/>
  <c r="B181" i="9"/>
  <c r="I181" i="9" s="1"/>
  <c r="B182" i="9"/>
  <c r="I182" i="9" s="1"/>
  <c r="B183" i="9"/>
  <c r="I183" i="9" s="1"/>
  <c r="B184" i="9"/>
  <c r="I184" i="9" s="1"/>
  <c r="B185" i="9"/>
  <c r="B186" i="9"/>
  <c r="I186" i="9" s="1"/>
  <c r="B187" i="9"/>
  <c r="I187" i="9" s="1"/>
  <c r="B188" i="9"/>
  <c r="A188" i="9" s="1"/>
  <c r="B189" i="9"/>
  <c r="I189" i="9" s="1"/>
  <c r="B190" i="9"/>
  <c r="I190" i="9" s="1"/>
  <c r="B191" i="9"/>
  <c r="I191" i="9" s="1"/>
  <c r="B192" i="9"/>
  <c r="I192" i="9" s="1"/>
  <c r="B193" i="9"/>
  <c r="B194" i="9"/>
  <c r="I194" i="9" s="1"/>
  <c r="B195" i="9"/>
  <c r="I195" i="9" s="1"/>
  <c r="B196" i="9"/>
  <c r="I196" i="9" s="1"/>
  <c r="B197" i="9"/>
  <c r="I197" i="9" s="1"/>
  <c r="B198" i="9"/>
  <c r="I198" i="9" s="1"/>
  <c r="B199" i="9"/>
  <c r="I199" i="9" s="1"/>
  <c r="B200" i="9"/>
  <c r="I200" i="9" s="1"/>
  <c r="B201" i="9"/>
  <c r="I201" i="9" s="1"/>
  <c r="B202" i="9"/>
  <c r="B203" i="9"/>
  <c r="I203" i="9" s="1"/>
  <c r="B204" i="9"/>
  <c r="A204" i="9" s="1"/>
  <c r="B205" i="9"/>
  <c r="I205" i="9" s="1"/>
  <c r="B206" i="9"/>
  <c r="I206" i="9" s="1"/>
  <c r="B207" i="9"/>
  <c r="I207" i="9" s="1"/>
  <c r="B208" i="9"/>
  <c r="I208" i="9" s="1"/>
  <c r="B209" i="9"/>
  <c r="I209" i="9" s="1"/>
  <c r="B210" i="9"/>
  <c r="I210" i="9" s="1"/>
  <c r="B211" i="9"/>
  <c r="I211" i="9" s="1"/>
  <c r="B212" i="9"/>
  <c r="A212" i="9" s="1"/>
  <c r="B213" i="9"/>
  <c r="B214" i="9"/>
  <c r="I214" i="9" s="1"/>
  <c r="B215" i="9"/>
  <c r="I215" i="9" s="1"/>
  <c r="B216" i="9"/>
  <c r="I216" i="9" s="1"/>
  <c r="B217" i="9"/>
  <c r="B218" i="9"/>
  <c r="I218" i="9" s="1"/>
  <c r="B219" i="9"/>
  <c r="I219" i="9" s="1"/>
  <c r="B220" i="9"/>
  <c r="A220" i="9" s="1"/>
  <c r="B221" i="9"/>
  <c r="I221" i="9" s="1"/>
  <c r="B222" i="9"/>
  <c r="I222" i="9" s="1"/>
  <c r="B223" i="9"/>
  <c r="I223" i="9" s="1"/>
  <c r="B224" i="9"/>
  <c r="I224" i="9" s="1"/>
  <c r="B225" i="9"/>
  <c r="B226" i="9"/>
  <c r="I226" i="9" s="1"/>
  <c r="B227" i="9"/>
  <c r="I227" i="9" s="1"/>
  <c r="B228" i="9"/>
  <c r="A228" i="9" s="1"/>
  <c r="B229" i="9"/>
  <c r="I229" i="9" s="1"/>
  <c r="B230" i="9"/>
  <c r="I230" i="9" s="1"/>
  <c r="B231" i="9"/>
  <c r="I231" i="9" s="1"/>
  <c r="B232" i="9"/>
  <c r="I232" i="9" s="1"/>
  <c r="B233" i="9"/>
  <c r="I233" i="9" s="1"/>
  <c r="B234" i="9"/>
  <c r="B235" i="9"/>
  <c r="I235" i="9" s="1"/>
  <c r="B236" i="9"/>
  <c r="A236" i="9" s="1"/>
  <c r="B237" i="9"/>
  <c r="B238" i="9"/>
  <c r="I238" i="9" s="1"/>
  <c r="B239" i="9"/>
  <c r="I239" i="9" s="1"/>
  <c r="B240" i="9"/>
  <c r="I240" i="9" s="1"/>
  <c r="B241" i="9"/>
  <c r="I241" i="9" s="1"/>
  <c r="B242" i="9"/>
  <c r="I242" i="9" s="1"/>
  <c r="B243" i="9"/>
  <c r="I243" i="9" s="1"/>
  <c r="B244" i="9"/>
  <c r="A244" i="9" s="1"/>
  <c r="B245" i="9"/>
  <c r="I245" i="9" s="1"/>
  <c r="B246" i="9"/>
  <c r="I246" i="9" s="1"/>
  <c r="B247" i="9"/>
  <c r="I247" i="9" s="1"/>
  <c r="B248" i="9"/>
  <c r="I248" i="9" s="1"/>
  <c r="B249" i="9"/>
  <c r="B250" i="9"/>
  <c r="I250" i="9" s="1"/>
  <c r="B251" i="9"/>
  <c r="I251" i="9" s="1"/>
  <c r="B252" i="9"/>
  <c r="A252" i="9" s="1"/>
  <c r="B253" i="9"/>
  <c r="B254" i="9"/>
  <c r="I254" i="9" s="1"/>
  <c r="B255" i="9"/>
  <c r="I255" i="9" s="1"/>
  <c r="B256" i="9"/>
  <c r="I256" i="9" s="1"/>
  <c r="B257" i="9"/>
  <c r="I257" i="9" s="1"/>
  <c r="B258" i="9"/>
  <c r="B259" i="9"/>
  <c r="I259" i="9" s="1"/>
  <c r="B260" i="9"/>
  <c r="I260" i="9" s="1"/>
  <c r="B261" i="9"/>
  <c r="I261" i="9" s="1"/>
  <c r="B262" i="9"/>
  <c r="I262" i="9" s="1"/>
  <c r="B263" i="9"/>
  <c r="I263" i="9" s="1"/>
  <c r="B264" i="9"/>
  <c r="I264" i="9" s="1"/>
  <c r="B265" i="9"/>
  <c r="I265" i="9" s="1"/>
  <c r="B266" i="9"/>
  <c r="I266" i="9" s="1"/>
  <c r="B267" i="9"/>
  <c r="I267" i="9" s="1"/>
  <c r="B268" i="9"/>
  <c r="A268" i="9" s="1"/>
  <c r="B269" i="9"/>
  <c r="I269" i="9" s="1"/>
  <c r="B270" i="9"/>
  <c r="I270" i="9" s="1"/>
  <c r="B271" i="9"/>
  <c r="I271" i="9" s="1"/>
  <c r="B272" i="9"/>
  <c r="I272" i="9" s="1"/>
  <c r="B273" i="9"/>
  <c r="B274" i="9"/>
  <c r="I274" i="9" s="1"/>
  <c r="B275" i="9"/>
  <c r="I275" i="9" s="1"/>
  <c r="B276" i="9"/>
  <c r="A276" i="9" s="1"/>
  <c r="B277" i="9"/>
  <c r="B278" i="9"/>
  <c r="I278" i="9" s="1"/>
  <c r="B279" i="9"/>
  <c r="I279" i="9" s="1"/>
  <c r="B280" i="9"/>
  <c r="I280" i="9" s="1"/>
  <c r="B281" i="9"/>
  <c r="B282" i="9"/>
  <c r="I282" i="9" s="1"/>
  <c r="B283" i="9"/>
  <c r="I283" i="9" s="1"/>
  <c r="B284" i="9"/>
  <c r="A284" i="9" s="1"/>
  <c r="B285" i="9"/>
  <c r="I285" i="9" s="1"/>
  <c r="B286" i="9"/>
  <c r="I286" i="9" s="1"/>
  <c r="B287" i="9"/>
  <c r="I287" i="9" s="1"/>
  <c r="B288" i="9"/>
  <c r="I288" i="9" s="1"/>
  <c r="B289" i="9"/>
  <c r="I289" i="9" s="1"/>
  <c r="B290" i="9"/>
  <c r="B291" i="9"/>
  <c r="I291" i="9" s="1"/>
  <c r="B292" i="9"/>
  <c r="A292" i="9" s="1"/>
  <c r="B293" i="9"/>
  <c r="B294" i="9"/>
  <c r="I294" i="9" s="1"/>
  <c r="B295" i="9"/>
  <c r="I295" i="9" s="1"/>
  <c r="B296" i="9"/>
  <c r="I296" i="9" s="1"/>
  <c r="B297" i="9"/>
  <c r="I297" i="9" s="1"/>
  <c r="B298" i="9"/>
  <c r="I298" i="9" s="1"/>
  <c r="B299" i="9"/>
  <c r="I299" i="9" s="1"/>
  <c r="B300" i="9"/>
  <c r="A300" i="9" s="1"/>
  <c r="B301" i="9"/>
  <c r="I301" i="9" s="1"/>
  <c r="B302" i="9"/>
  <c r="I302" i="9" s="1"/>
  <c r="B303" i="9"/>
  <c r="I303" i="9" s="1"/>
  <c r="B304" i="9"/>
  <c r="I304" i="9" s="1"/>
  <c r="B305" i="9"/>
  <c r="B306" i="9"/>
  <c r="I306" i="9" s="1"/>
  <c r="B307" i="9"/>
  <c r="I307" i="9" s="1"/>
  <c r="B308" i="9"/>
  <c r="A308" i="9" s="1"/>
  <c r="B309" i="9"/>
  <c r="B310" i="9"/>
  <c r="I310" i="9" s="1"/>
  <c r="B311" i="9"/>
  <c r="I311" i="9" s="1"/>
  <c r="B312" i="9"/>
  <c r="I312" i="9" s="1"/>
  <c r="B313" i="9"/>
  <c r="I313" i="9" s="1"/>
  <c r="B314" i="9"/>
  <c r="B315" i="9"/>
  <c r="I315" i="9" s="1"/>
  <c r="B316" i="9"/>
  <c r="A316" i="9" s="1"/>
  <c r="B317" i="9"/>
  <c r="I317" i="9" s="1"/>
  <c r="B318" i="9"/>
  <c r="I318" i="9" s="1"/>
  <c r="B319" i="9"/>
  <c r="I319" i="9" s="1"/>
  <c r="B320" i="9"/>
  <c r="I320" i="9" s="1"/>
  <c r="B321" i="9"/>
  <c r="I321" i="9" s="1"/>
  <c r="B322" i="9"/>
  <c r="I322" i="9" s="1"/>
  <c r="B323" i="9"/>
  <c r="I323" i="9" s="1"/>
  <c r="B324" i="9"/>
  <c r="I324" i="9" s="1"/>
  <c r="B325" i="9"/>
  <c r="I325" i="9" s="1"/>
  <c r="B326" i="9"/>
  <c r="I326" i="9" s="1"/>
  <c r="B327" i="9"/>
  <c r="I327" i="9" s="1"/>
  <c r="B328" i="9"/>
  <c r="I328" i="9" s="1"/>
  <c r="B329" i="9"/>
  <c r="B330" i="9"/>
  <c r="I330" i="9" s="1"/>
  <c r="B331" i="9"/>
  <c r="I331" i="9" s="1"/>
  <c r="B332" i="9"/>
  <c r="A332" i="9" s="1"/>
  <c r="B333" i="9"/>
  <c r="B334" i="9"/>
  <c r="I334" i="9" s="1"/>
  <c r="B335" i="9"/>
  <c r="I335" i="9" s="1"/>
  <c r="B336" i="9"/>
  <c r="I336" i="9" s="1"/>
  <c r="B337" i="9"/>
  <c r="I337" i="9" s="1"/>
  <c r="B338" i="9"/>
  <c r="B339" i="9"/>
  <c r="I339" i="9" s="1"/>
  <c r="B340" i="9"/>
  <c r="A340" i="9" s="1"/>
  <c r="B341" i="9"/>
  <c r="I341" i="9" s="1"/>
  <c r="B342" i="9"/>
  <c r="I342" i="9" s="1"/>
  <c r="B343" i="9"/>
  <c r="I343" i="9" s="1"/>
  <c r="B344" i="9"/>
  <c r="I344" i="9" s="1"/>
  <c r="B345" i="9"/>
  <c r="B346" i="9"/>
  <c r="I346" i="9" s="1"/>
  <c r="B347" i="9"/>
  <c r="I347" i="9" s="1"/>
  <c r="B348" i="9"/>
  <c r="A348" i="9" s="1"/>
  <c r="B349" i="9"/>
  <c r="I349" i="9" s="1"/>
  <c r="B350" i="9"/>
  <c r="I350" i="9" s="1"/>
  <c r="B351" i="9"/>
  <c r="I351" i="9" s="1"/>
  <c r="B352" i="9"/>
  <c r="I352" i="9" s="1"/>
  <c r="B353" i="9"/>
  <c r="I353" i="9" s="1"/>
  <c r="B354" i="9"/>
  <c r="B355" i="9"/>
  <c r="I355" i="9" s="1"/>
  <c r="B356" i="9"/>
  <c r="A356" i="9" s="1"/>
  <c r="B357" i="9"/>
  <c r="B358" i="9"/>
  <c r="I358" i="9" s="1"/>
  <c r="B359" i="9"/>
  <c r="I359" i="9" s="1"/>
  <c r="B360" i="9"/>
  <c r="I360" i="9" s="1"/>
  <c r="B361" i="9"/>
  <c r="I361" i="9" s="1"/>
  <c r="B362" i="9"/>
  <c r="I362" i="9" s="1"/>
  <c r="B363" i="9"/>
  <c r="I363" i="9" s="1"/>
  <c r="B364" i="9"/>
  <c r="A364" i="9" s="1"/>
  <c r="B365" i="9"/>
  <c r="I365" i="9" s="1"/>
  <c r="B366" i="9"/>
  <c r="I366" i="9" s="1"/>
  <c r="B367" i="9"/>
  <c r="I367" i="9" s="1"/>
  <c r="B368" i="9"/>
  <c r="I368" i="9" s="1"/>
  <c r="B369" i="9"/>
  <c r="B370" i="9"/>
  <c r="B371" i="9"/>
  <c r="I371" i="9" s="1"/>
  <c r="B372" i="9"/>
  <c r="A372" i="9" s="1"/>
  <c r="B373" i="9"/>
  <c r="I373" i="9" s="1"/>
  <c r="B374" i="9"/>
  <c r="I374" i="9" s="1"/>
  <c r="B375" i="9"/>
  <c r="I375" i="9" s="1"/>
  <c r="B376" i="9"/>
  <c r="I376" i="9" s="1"/>
  <c r="B377" i="9"/>
  <c r="B378" i="9"/>
  <c r="I378" i="9" s="1"/>
  <c r="B379" i="9"/>
  <c r="I379" i="9" s="1"/>
  <c r="B380" i="9"/>
  <c r="A380" i="9" s="1"/>
  <c r="B381" i="9"/>
  <c r="B382" i="9"/>
  <c r="I382" i="9" s="1"/>
  <c r="B383" i="9"/>
  <c r="I383" i="9" s="1"/>
  <c r="B384" i="9"/>
  <c r="I384" i="9" s="1"/>
  <c r="B385" i="9"/>
  <c r="B386" i="9"/>
  <c r="I386" i="9" s="1"/>
  <c r="B387" i="9"/>
  <c r="I387" i="9" s="1"/>
  <c r="B388" i="9"/>
  <c r="A388" i="9" s="1"/>
  <c r="B389" i="9"/>
  <c r="I389" i="9" s="1"/>
  <c r="B390" i="9"/>
  <c r="I390" i="9" s="1"/>
  <c r="B391" i="9"/>
  <c r="I391" i="9" s="1"/>
  <c r="B392" i="9"/>
  <c r="I392" i="9" s="1"/>
  <c r="B393" i="9"/>
  <c r="I393" i="9" s="1"/>
  <c r="B394" i="9"/>
  <c r="B395" i="9"/>
  <c r="I395" i="9" s="1"/>
  <c r="B396" i="9"/>
  <c r="I396" i="9" s="1"/>
  <c r="B397" i="9"/>
  <c r="I397" i="9" s="1"/>
  <c r="B398" i="9"/>
  <c r="I398" i="9" s="1"/>
  <c r="B399" i="9"/>
  <c r="I399" i="9" s="1"/>
  <c r="B400" i="9"/>
  <c r="I400" i="9" s="1"/>
  <c r="B401" i="9"/>
  <c r="B402" i="9"/>
  <c r="I402" i="9" s="1"/>
  <c r="B403" i="9"/>
  <c r="I403" i="9" s="1"/>
  <c r="B404" i="9"/>
  <c r="A404" i="9" s="1"/>
  <c r="B405" i="9"/>
  <c r="B406" i="9"/>
  <c r="I406" i="9" s="1"/>
  <c r="B407" i="9"/>
  <c r="I407" i="9" s="1"/>
  <c r="B408" i="9"/>
  <c r="I408" i="9" s="1"/>
  <c r="B409" i="9"/>
  <c r="I409" i="9" s="1"/>
  <c r="B410" i="9"/>
  <c r="B411" i="9"/>
  <c r="I411" i="9" s="1"/>
  <c r="B412" i="9"/>
  <c r="A412" i="9" s="1"/>
  <c r="B413" i="9"/>
  <c r="I413" i="9" s="1"/>
  <c r="B414" i="9"/>
  <c r="I414" i="9" s="1"/>
  <c r="B415" i="9"/>
  <c r="I415" i="9" s="1"/>
  <c r="B416" i="9"/>
  <c r="I416" i="9" s="1"/>
  <c r="B417" i="9"/>
  <c r="I417" i="9" s="1"/>
  <c r="B418" i="9"/>
  <c r="I418" i="9" s="1"/>
  <c r="B419" i="9"/>
  <c r="I419" i="9" s="1"/>
  <c r="B420" i="9"/>
  <c r="A420" i="9" s="1"/>
  <c r="B421" i="9"/>
  <c r="I421" i="9" s="1"/>
  <c r="B422" i="9"/>
  <c r="I422" i="9" s="1"/>
  <c r="B423" i="9"/>
  <c r="I423" i="9" s="1"/>
  <c r="B424" i="9"/>
  <c r="I424" i="9" s="1"/>
  <c r="B425" i="9"/>
  <c r="I425" i="9" s="1"/>
  <c r="B426" i="9"/>
  <c r="I426" i="9" s="1"/>
  <c r="B427" i="9"/>
  <c r="I427" i="9" s="1"/>
  <c r="B428" i="9"/>
  <c r="A428" i="9" s="1"/>
  <c r="B429" i="9"/>
  <c r="B430" i="9"/>
  <c r="I430" i="9" s="1"/>
  <c r="B431" i="9"/>
  <c r="I431" i="9" s="1"/>
  <c r="B432" i="9"/>
  <c r="I432" i="9" s="1"/>
  <c r="B433" i="9"/>
  <c r="I433" i="9" s="1"/>
  <c r="B434" i="9"/>
  <c r="I434" i="9" s="1"/>
  <c r="B435" i="9"/>
  <c r="I435" i="9" s="1"/>
  <c r="B436" i="9"/>
  <c r="A436" i="9" s="1"/>
  <c r="B437" i="9"/>
  <c r="I437" i="9" s="1"/>
  <c r="B438" i="9"/>
  <c r="I438" i="9" s="1"/>
  <c r="B439" i="9"/>
  <c r="I439" i="9" s="1"/>
  <c r="B440" i="9"/>
  <c r="I440" i="9" s="1"/>
  <c r="B441" i="9"/>
  <c r="B442" i="9"/>
  <c r="I442" i="9" s="1"/>
  <c r="B443" i="9"/>
  <c r="I443" i="9" s="1"/>
  <c r="B444" i="9"/>
  <c r="A444" i="9" s="1"/>
  <c r="B445" i="9"/>
  <c r="I445" i="9" s="1"/>
  <c r="B446" i="9"/>
  <c r="I446" i="9" s="1"/>
  <c r="B447" i="9"/>
  <c r="I447" i="9" s="1"/>
  <c r="B448" i="9"/>
  <c r="I448" i="9" s="1"/>
  <c r="B449" i="9"/>
  <c r="I449" i="9" s="1"/>
  <c r="B450" i="9"/>
  <c r="B451" i="9"/>
  <c r="I451" i="9" s="1"/>
  <c r="B452" i="9"/>
  <c r="A452" i="9" s="1"/>
  <c r="B453" i="9"/>
  <c r="I453" i="9" s="1"/>
  <c r="B454" i="9"/>
  <c r="I454" i="9" s="1"/>
  <c r="B455" i="9"/>
  <c r="I455" i="9" s="1"/>
  <c r="B456" i="9"/>
  <c r="I456" i="9" s="1"/>
  <c r="B457" i="9"/>
  <c r="I457" i="9" s="1"/>
  <c r="B458" i="9"/>
  <c r="I458" i="9" s="1"/>
  <c r="B459" i="9"/>
  <c r="I459" i="9" s="1"/>
  <c r="B460" i="9"/>
  <c r="I460" i="9" s="1"/>
  <c r="B461" i="9"/>
  <c r="I461" i="9" s="1"/>
  <c r="B462" i="9"/>
  <c r="I462" i="9" s="1"/>
  <c r="B463" i="9"/>
  <c r="I463" i="9" s="1"/>
  <c r="B464" i="9"/>
  <c r="I464" i="9" s="1"/>
  <c r="B465" i="9"/>
  <c r="B466" i="9"/>
  <c r="I466" i="9" s="1"/>
  <c r="B467" i="9"/>
  <c r="I467" i="9" s="1"/>
  <c r="B468" i="9"/>
  <c r="A468" i="9" s="1"/>
  <c r="B469" i="9"/>
  <c r="B470" i="9"/>
  <c r="I470" i="9" s="1"/>
  <c r="B471" i="9"/>
  <c r="I471" i="9" s="1"/>
  <c r="B472" i="9"/>
  <c r="I472" i="9" s="1"/>
  <c r="B473" i="9"/>
  <c r="I473" i="9" s="1"/>
  <c r="B474" i="9"/>
  <c r="B475" i="9"/>
  <c r="I475" i="9" s="1"/>
  <c r="B476" i="9"/>
  <c r="A476" i="9" s="1"/>
  <c r="B477" i="9"/>
  <c r="I477" i="9" s="1"/>
  <c r="B478" i="9"/>
  <c r="I478" i="9" s="1"/>
  <c r="B479" i="9"/>
  <c r="I479" i="9" s="1"/>
  <c r="B480" i="9"/>
  <c r="I480" i="9" s="1"/>
  <c r="B481" i="9"/>
  <c r="I481" i="9" s="1"/>
  <c r="B482" i="9"/>
  <c r="I482" i="9" s="1"/>
  <c r="B483" i="9"/>
  <c r="I483" i="9" s="1"/>
  <c r="B484" i="9"/>
  <c r="A484" i="9" s="1"/>
  <c r="B485" i="9"/>
  <c r="I485" i="9" s="1"/>
  <c r="B486" i="9"/>
  <c r="I486" i="9" s="1"/>
  <c r="B487" i="9"/>
  <c r="I487" i="9" s="1"/>
  <c r="B488" i="9"/>
  <c r="I488" i="9" s="1"/>
  <c r="B489" i="9"/>
  <c r="I489" i="9" s="1"/>
  <c r="B490" i="9"/>
  <c r="I490" i="9" s="1"/>
  <c r="B491" i="9"/>
  <c r="I491" i="9" s="1"/>
  <c r="B492" i="9"/>
  <c r="A492" i="9" s="1"/>
  <c r="B493" i="9"/>
  <c r="B494" i="9"/>
  <c r="I494" i="9" s="1"/>
  <c r="B495" i="9"/>
  <c r="I495" i="9" s="1"/>
  <c r="B496" i="9"/>
  <c r="I496" i="9" s="1"/>
  <c r="B497" i="9"/>
  <c r="I497" i="9" s="1"/>
  <c r="B498" i="9"/>
  <c r="I498" i="9" s="1"/>
  <c r="B499" i="9"/>
  <c r="I499" i="9" s="1"/>
  <c r="B500" i="9"/>
  <c r="A500" i="9" s="1"/>
  <c r="B501" i="9"/>
  <c r="I501" i="9" s="1"/>
  <c r="B502" i="9"/>
  <c r="I502" i="9" s="1"/>
  <c r="B503" i="9"/>
  <c r="I503" i="9" s="1"/>
  <c r="B504" i="9"/>
  <c r="I504" i="9" s="1"/>
  <c r="B505" i="9"/>
  <c r="B506" i="9"/>
  <c r="I506" i="9" s="1"/>
  <c r="B507" i="9"/>
  <c r="I507" i="9" s="1"/>
  <c r="B508" i="9"/>
  <c r="A508" i="9" s="1"/>
  <c r="B509" i="9"/>
  <c r="I509" i="9" s="1"/>
  <c r="B510" i="9"/>
  <c r="I510" i="9" s="1"/>
  <c r="B511" i="9"/>
  <c r="I511" i="9" s="1"/>
  <c r="B512" i="9"/>
  <c r="I512" i="9" s="1"/>
  <c r="B513" i="9"/>
  <c r="I513" i="9" s="1"/>
  <c r="B514" i="9"/>
  <c r="I514" i="9" s="1"/>
  <c r="B515" i="9"/>
  <c r="I515" i="9" s="1"/>
  <c r="B516" i="9"/>
  <c r="A516" i="9" s="1"/>
  <c r="B517" i="9"/>
  <c r="I517" i="9" s="1"/>
  <c r="B518" i="9"/>
  <c r="I518" i="9" s="1"/>
  <c r="B519" i="9"/>
  <c r="I519" i="9" s="1"/>
  <c r="B520" i="9"/>
  <c r="I520" i="9" s="1"/>
  <c r="B521" i="9"/>
  <c r="B522" i="9"/>
  <c r="I522" i="9" s="1"/>
  <c r="B523" i="9"/>
  <c r="I523" i="9" s="1"/>
  <c r="B524" i="9"/>
  <c r="I524" i="9" s="1"/>
  <c r="B525" i="9"/>
  <c r="B526" i="9"/>
  <c r="I526" i="9" s="1"/>
  <c r="B527" i="9"/>
  <c r="I527" i="9" s="1"/>
  <c r="B528" i="9"/>
  <c r="I528" i="9" s="1"/>
  <c r="B529" i="9"/>
  <c r="I529" i="9" s="1"/>
  <c r="B530" i="9"/>
  <c r="B531" i="9"/>
  <c r="I531" i="9" s="1"/>
  <c r="B532" i="9"/>
  <c r="A532" i="9" s="1"/>
  <c r="B533" i="9"/>
  <c r="I533" i="9" s="1"/>
  <c r="B534" i="9"/>
  <c r="I534" i="9" s="1"/>
  <c r="B535" i="9"/>
  <c r="I535" i="9" s="1"/>
  <c r="B536" i="9"/>
  <c r="I536" i="9" s="1"/>
  <c r="B537" i="9"/>
  <c r="I537" i="9" s="1"/>
  <c r="B538" i="9"/>
  <c r="I538" i="9" s="1"/>
  <c r="B539" i="9"/>
  <c r="I539" i="9" s="1"/>
  <c r="B540" i="9"/>
  <c r="A540" i="9" s="1"/>
  <c r="B541" i="9"/>
  <c r="B542" i="9"/>
  <c r="I542" i="9" s="1"/>
  <c r="B543" i="9"/>
  <c r="I543" i="9" s="1"/>
  <c r="B544" i="9"/>
  <c r="I544" i="9" s="1"/>
  <c r="B545" i="9"/>
  <c r="I545" i="9" s="1"/>
  <c r="B546" i="9"/>
  <c r="I546" i="9" s="1"/>
  <c r="B547" i="9"/>
  <c r="I547" i="9" s="1"/>
  <c r="B548" i="9"/>
  <c r="A548" i="9" s="1"/>
  <c r="B549" i="9"/>
  <c r="I549" i="9" s="1"/>
  <c r="B550" i="9"/>
  <c r="I550" i="9" s="1"/>
  <c r="B551" i="9"/>
  <c r="I551" i="9" s="1"/>
  <c r="B552" i="9"/>
  <c r="I552" i="9" s="1"/>
  <c r="B553" i="9"/>
  <c r="B554" i="9"/>
  <c r="I554" i="9" s="1"/>
  <c r="B555" i="9"/>
  <c r="I555" i="9" s="1"/>
  <c r="B556" i="9"/>
  <c r="A556" i="9" s="1"/>
  <c r="B557" i="9"/>
  <c r="I557" i="9" s="1"/>
  <c r="B558" i="9"/>
  <c r="I558" i="9" s="1"/>
  <c r="B559" i="9"/>
  <c r="I559" i="9" s="1"/>
  <c r="B560" i="9"/>
  <c r="I560" i="9" s="1"/>
  <c r="B561" i="9"/>
  <c r="I561" i="9" s="1"/>
  <c r="B562" i="9"/>
  <c r="B563" i="9"/>
  <c r="I563" i="9" s="1"/>
  <c r="B564" i="9"/>
  <c r="A564" i="9" s="1"/>
  <c r="B565" i="9"/>
  <c r="I565" i="9" s="1"/>
  <c r="B566" i="9"/>
  <c r="I566" i="9" s="1"/>
  <c r="B567" i="9"/>
  <c r="I567" i="9" s="1"/>
  <c r="B568" i="9"/>
  <c r="I568" i="9" s="1"/>
  <c r="B569" i="9"/>
  <c r="I569" i="9" s="1"/>
  <c r="B570" i="9"/>
  <c r="I570" i="9" s="1"/>
  <c r="B571" i="9"/>
  <c r="I571" i="9" s="1"/>
  <c r="B572" i="9"/>
  <c r="A572" i="9" s="1"/>
  <c r="B573" i="9"/>
  <c r="B574" i="9"/>
  <c r="I574" i="9" s="1"/>
  <c r="B575" i="9"/>
  <c r="I575" i="9" s="1"/>
  <c r="B576" i="9"/>
  <c r="I576" i="9" s="1"/>
  <c r="B577" i="9"/>
  <c r="I577" i="9" s="1"/>
  <c r="B578" i="9"/>
  <c r="I578" i="9" s="1"/>
  <c r="B579" i="9"/>
  <c r="I579" i="9" s="1"/>
  <c r="B580" i="9"/>
  <c r="A580" i="9" s="1"/>
  <c r="B581" i="9"/>
  <c r="I581" i="9" s="1"/>
  <c r="B582" i="9"/>
  <c r="I582" i="9" s="1"/>
  <c r="B583" i="9"/>
  <c r="I583" i="9" s="1"/>
  <c r="B584" i="9"/>
  <c r="I584" i="9" s="1"/>
  <c r="B585" i="9"/>
  <c r="I585" i="9" s="1"/>
  <c r="B586" i="9"/>
  <c r="I586" i="9" s="1"/>
  <c r="B587" i="9"/>
  <c r="I587" i="9" s="1"/>
  <c r="B588" i="9"/>
  <c r="I588" i="9" s="1"/>
  <c r="B589" i="9"/>
  <c r="I589" i="9" s="1"/>
  <c r="B590" i="9"/>
  <c r="I590" i="9" s="1"/>
  <c r="B591" i="9"/>
  <c r="I591" i="9" s="1"/>
  <c r="B592" i="9"/>
  <c r="I592" i="9" s="1"/>
  <c r="B593" i="9"/>
  <c r="I593" i="9" s="1"/>
  <c r="B594" i="9"/>
  <c r="I594" i="9" s="1"/>
  <c r="B595" i="9"/>
  <c r="I595" i="9" s="1"/>
  <c r="B596" i="9"/>
  <c r="A596" i="9" s="1"/>
  <c r="B597" i="9"/>
  <c r="I597" i="9" s="1"/>
  <c r="B598" i="9"/>
  <c r="I598" i="9" s="1"/>
  <c r="B599" i="9"/>
  <c r="I599" i="9" s="1"/>
  <c r="B600" i="9"/>
  <c r="I600" i="9" s="1"/>
  <c r="B601" i="9"/>
  <c r="B602" i="9"/>
  <c r="I602" i="9" s="1"/>
  <c r="B603" i="9"/>
  <c r="I603" i="9" s="1"/>
  <c r="B604" i="9"/>
  <c r="A604" i="9" s="1"/>
  <c r="B605" i="9"/>
  <c r="I605" i="9" s="1"/>
  <c r="B606" i="9"/>
  <c r="I606" i="9" s="1"/>
  <c r="B607" i="9"/>
  <c r="I607" i="9" s="1"/>
  <c r="B608" i="9"/>
  <c r="I608" i="9" s="1"/>
  <c r="B609" i="9"/>
  <c r="I609" i="9" s="1"/>
  <c r="B610" i="9"/>
  <c r="B611" i="9"/>
  <c r="I611" i="9" s="1"/>
  <c r="B612" i="9"/>
  <c r="A612" i="9" s="1"/>
  <c r="B613" i="9"/>
  <c r="I613" i="9" s="1"/>
  <c r="B614" i="9"/>
  <c r="I614" i="9" s="1"/>
  <c r="B615" i="9"/>
  <c r="I615" i="9" s="1"/>
  <c r="B616" i="9"/>
  <c r="I616" i="9" s="1"/>
  <c r="B617" i="9"/>
  <c r="I617" i="9" s="1"/>
  <c r="B618" i="9"/>
  <c r="I618" i="9" s="1"/>
  <c r="B619" i="9"/>
  <c r="I619" i="9" s="1"/>
  <c r="B620" i="9"/>
  <c r="A620" i="9" s="1"/>
  <c r="B621" i="9"/>
  <c r="I621" i="9" s="1"/>
  <c r="B622" i="9"/>
  <c r="I622" i="9" s="1"/>
  <c r="B623" i="9"/>
  <c r="I623" i="9" s="1"/>
  <c r="B624" i="9"/>
  <c r="I624" i="9" s="1"/>
  <c r="B625" i="9"/>
  <c r="B626" i="9"/>
  <c r="A626" i="9" s="1"/>
  <c r="B627" i="9"/>
  <c r="I627" i="9" s="1"/>
  <c r="B628" i="9"/>
  <c r="A628" i="9" s="1"/>
  <c r="B629" i="9"/>
  <c r="I629" i="9" s="1"/>
  <c r="B630" i="9"/>
  <c r="I630" i="9" s="1"/>
  <c r="B631" i="9"/>
  <c r="I631" i="9" s="1"/>
  <c r="B632" i="9"/>
  <c r="I632" i="9" s="1"/>
  <c r="B633" i="9"/>
  <c r="I633" i="9" s="1"/>
  <c r="B634" i="9"/>
  <c r="I634" i="9" s="1"/>
  <c r="B635" i="9"/>
  <c r="I635" i="9" s="1"/>
  <c r="B636" i="9"/>
  <c r="A636" i="9" s="1"/>
  <c r="B637" i="9"/>
  <c r="I637" i="9" s="1"/>
  <c r="B638" i="9"/>
  <c r="I638" i="9" s="1"/>
  <c r="B639" i="9"/>
  <c r="I639" i="9" s="1"/>
  <c r="B640" i="9"/>
  <c r="I640" i="9" s="1"/>
  <c r="B641" i="9"/>
  <c r="B642" i="9"/>
  <c r="I642" i="9" s="1"/>
  <c r="B643" i="9"/>
  <c r="I643" i="9" s="1"/>
  <c r="B644" i="9"/>
  <c r="A644" i="9" s="1"/>
  <c r="B645" i="9"/>
  <c r="I645" i="9" s="1"/>
  <c r="B646" i="9"/>
  <c r="I646" i="9" s="1"/>
  <c r="B647" i="9"/>
  <c r="I647" i="9" s="1"/>
  <c r="B648" i="9"/>
  <c r="I648" i="9" s="1"/>
  <c r="B649" i="9"/>
  <c r="I649" i="9" s="1"/>
  <c r="B650" i="9"/>
  <c r="B651" i="9"/>
  <c r="I651" i="9" s="1"/>
  <c r="B652" i="9"/>
  <c r="A652" i="9" s="1"/>
  <c r="B653" i="9"/>
  <c r="I653" i="9" s="1"/>
  <c r="B654" i="9"/>
  <c r="I654" i="9" s="1"/>
  <c r="B655" i="9"/>
  <c r="I655" i="9" s="1"/>
  <c r="B656" i="9"/>
  <c r="I656" i="9" s="1"/>
  <c r="B657" i="9"/>
  <c r="I657" i="9" s="1"/>
  <c r="B658" i="9"/>
  <c r="A658" i="9" s="1"/>
  <c r="B659" i="9"/>
  <c r="I659" i="9" s="1"/>
  <c r="B660" i="9"/>
  <c r="B661" i="9"/>
  <c r="B662" i="9"/>
  <c r="I662" i="9" s="1"/>
  <c r="B663" i="9"/>
  <c r="I663" i="9" s="1"/>
  <c r="B664" i="9"/>
  <c r="I664" i="9" s="1"/>
  <c r="B665" i="9"/>
  <c r="I665" i="9" s="1"/>
  <c r="B666" i="9"/>
  <c r="I666" i="9" s="1"/>
  <c r="B667" i="9"/>
  <c r="I667" i="9" s="1"/>
  <c r="B668" i="9"/>
  <c r="A668" i="9" s="1"/>
  <c r="B669" i="9"/>
  <c r="I669" i="9" s="1"/>
  <c r="B670" i="9"/>
  <c r="I670" i="9" s="1"/>
  <c r="B671" i="9"/>
  <c r="I671" i="9" s="1"/>
  <c r="B672" i="9"/>
  <c r="I672" i="9" s="1"/>
  <c r="B673" i="9"/>
  <c r="I673" i="9" s="1"/>
  <c r="B674" i="9"/>
  <c r="I674" i="9" s="1"/>
  <c r="B675" i="9"/>
  <c r="I675" i="9" s="1"/>
  <c r="B676" i="9"/>
  <c r="A676" i="9" s="1"/>
  <c r="B677" i="9"/>
  <c r="I677" i="9" s="1"/>
  <c r="B678" i="9"/>
  <c r="I678" i="9" s="1"/>
  <c r="B679" i="9"/>
  <c r="I679" i="9" s="1"/>
  <c r="B680" i="9"/>
  <c r="I680" i="9" s="1"/>
  <c r="B681" i="9"/>
  <c r="I681" i="9" s="1"/>
  <c r="B682" i="9"/>
  <c r="A682" i="9" s="1"/>
  <c r="B683" i="9"/>
  <c r="B684" i="9"/>
  <c r="A684" i="9" s="1"/>
  <c r="B685" i="9"/>
  <c r="I685" i="9" s="1"/>
  <c r="B686" i="9"/>
  <c r="I686" i="9" s="1"/>
  <c r="B687" i="9"/>
  <c r="I687" i="9" s="1"/>
  <c r="B688" i="9"/>
  <c r="I688" i="9" s="1"/>
  <c r="B689" i="9"/>
  <c r="I689" i="9" s="1"/>
  <c r="B690" i="9"/>
  <c r="I690" i="9" s="1"/>
  <c r="B691" i="9"/>
  <c r="B692" i="9"/>
  <c r="A692" i="9" s="1"/>
  <c r="B693" i="9"/>
  <c r="B694" i="9"/>
  <c r="I694" i="9" s="1"/>
  <c r="B695" i="9"/>
  <c r="I695" i="9" s="1"/>
  <c r="B696" i="9"/>
  <c r="I696" i="9" s="1"/>
  <c r="B697" i="9"/>
  <c r="I697" i="9" s="1"/>
  <c r="B698" i="9"/>
  <c r="I698" i="9" s="1"/>
  <c r="B699" i="9"/>
  <c r="B700" i="9"/>
  <c r="A700" i="9" s="1"/>
  <c r="B701" i="9"/>
  <c r="I701" i="9" s="1"/>
  <c r="B702" i="9"/>
  <c r="I702" i="9" s="1"/>
  <c r="B703" i="9"/>
  <c r="I703" i="9" s="1"/>
  <c r="B704" i="9"/>
  <c r="I704" i="9" s="1"/>
  <c r="B705" i="9"/>
  <c r="B706" i="9"/>
  <c r="A706" i="9" s="1"/>
  <c r="B707" i="9"/>
  <c r="B708" i="9"/>
  <c r="A708" i="9" s="1"/>
  <c r="B709" i="9"/>
  <c r="B710" i="9"/>
  <c r="I710" i="9" s="1"/>
  <c r="B711" i="9"/>
  <c r="I711" i="9" s="1"/>
  <c r="B712" i="9"/>
  <c r="I712" i="9" s="1"/>
  <c r="B713" i="9"/>
  <c r="I713" i="9" s="1"/>
  <c r="B714" i="9"/>
  <c r="I714" i="9" s="1"/>
  <c r="B715" i="9"/>
  <c r="B716" i="9"/>
  <c r="A716" i="9" s="1"/>
  <c r="B717" i="9"/>
  <c r="B718" i="9"/>
  <c r="I718" i="9" s="1"/>
  <c r="B719" i="9"/>
  <c r="I719" i="9" s="1"/>
  <c r="B720" i="9"/>
  <c r="I720" i="9" s="1"/>
  <c r="B721" i="9"/>
  <c r="I721" i="9" s="1"/>
  <c r="B722" i="9"/>
  <c r="A722" i="9" s="1"/>
  <c r="B723" i="9"/>
  <c r="B724" i="9"/>
  <c r="I724" i="9" s="1"/>
  <c r="B725" i="9"/>
  <c r="I725" i="9" s="1"/>
  <c r="B726" i="9"/>
  <c r="I726" i="9" s="1"/>
  <c r="B727" i="9"/>
  <c r="I727" i="9" s="1"/>
  <c r="B728" i="9"/>
  <c r="I728" i="9" s="1"/>
  <c r="B729" i="9"/>
  <c r="I729" i="9" s="1"/>
  <c r="B730" i="9"/>
  <c r="A730" i="9" s="1"/>
  <c r="B731" i="9"/>
  <c r="B732" i="9"/>
  <c r="A732" i="9" s="1"/>
  <c r="B733" i="9"/>
  <c r="I733" i="9" s="1"/>
  <c r="B734" i="9"/>
  <c r="I734" i="9" s="1"/>
  <c r="B735" i="9"/>
  <c r="I735" i="9" s="1"/>
  <c r="B736" i="9"/>
  <c r="I736" i="9" s="1"/>
  <c r="B737" i="9"/>
  <c r="I737" i="9" s="1"/>
  <c r="B738" i="9"/>
  <c r="I738" i="9" s="1"/>
  <c r="B739" i="9"/>
  <c r="B740" i="9"/>
  <c r="A740" i="9" s="1"/>
  <c r="B741" i="9"/>
  <c r="B742" i="9"/>
  <c r="I742" i="9" s="1"/>
  <c r="B743" i="9"/>
  <c r="I743" i="9" s="1"/>
  <c r="B744" i="9"/>
  <c r="I744" i="9" s="1"/>
  <c r="B745" i="9"/>
  <c r="I745" i="9" s="1"/>
  <c r="B746" i="9"/>
  <c r="A746" i="9" s="1"/>
  <c r="B747" i="9"/>
  <c r="B748" i="9"/>
  <c r="A748" i="9" s="1"/>
  <c r="B749" i="9"/>
  <c r="I749" i="9" s="1"/>
  <c r="B750" i="9"/>
  <c r="I750" i="9" s="1"/>
  <c r="B751" i="9"/>
  <c r="I751" i="9" s="1"/>
  <c r="B752" i="9"/>
  <c r="I752" i="9" s="1"/>
  <c r="B753" i="9"/>
  <c r="I753" i="9" s="1"/>
  <c r="B754" i="9"/>
  <c r="I754" i="9" s="1"/>
  <c r="B755" i="9"/>
  <c r="B756" i="9"/>
  <c r="A756" i="9" s="1"/>
  <c r="B757" i="9"/>
  <c r="I757" i="9" s="1"/>
  <c r="B758" i="9"/>
  <c r="I758" i="9" s="1"/>
  <c r="B759" i="9"/>
  <c r="I759" i="9" s="1"/>
  <c r="B760" i="9"/>
  <c r="I760" i="9" s="1"/>
  <c r="B761" i="9"/>
  <c r="I761" i="9" s="1"/>
  <c r="B762" i="9"/>
  <c r="I762" i="9" s="1"/>
  <c r="B763" i="9"/>
  <c r="B764" i="9"/>
  <c r="A764" i="9" s="1"/>
  <c r="B765" i="9"/>
  <c r="I765" i="9" s="1"/>
  <c r="B766" i="9"/>
  <c r="I766" i="9" s="1"/>
  <c r="B767" i="9"/>
  <c r="I767" i="9" s="1"/>
  <c r="B768" i="9"/>
  <c r="I768" i="9" s="1"/>
  <c r="B769" i="9"/>
  <c r="I769" i="9" s="1"/>
  <c r="B770" i="9"/>
  <c r="I770" i="9" s="1"/>
  <c r="B771" i="9"/>
  <c r="B772" i="9"/>
  <c r="A772" i="9" s="1"/>
  <c r="B773" i="9"/>
  <c r="I773" i="9" s="1"/>
  <c r="B774" i="9"/>
  <c r="I774" i="9" s="1"/>
  <c r="B775" i="9"/>
  <c r="I775" i="9" s="1"/>
  <c r="B776" i="9"/>
  <c r="I776" i="9" s="1"/>
  <c r="B777" i="9"/>
  <c r="I777" i="9" s="1"/>
  <c r="B778" i="9"/>
  <c r="A778" i="9" s="1"/>
  <c r="B779" i="9"/>
  <c r="B780" i="9"/>
  <c r="A780" i="9" s="1"/>
  <c r="B781" i="9"/>
  <c r="I781" i="9" s="1"/>
  <c r="B782" i="9"/>
  <c r="I782" i="9" s="1"/>
  <c r="B783" i="9"/>
  <c r="I783" i="9" s="1"/>
  <c r="B784" i="9"/>
  <c r="I784" i="9" s="1"/>
  <c r="B785" i="9"/>
  <c r="I785" i="9" s="1"/>
  <c r="B786" i="9"/>
  <c r="A786" i="9" s="1"/>
  <c r="B787" i="9"/>
  <c r="B788" i="9"/>
  <c r="A788" i="9" s="1"/>
  <c r="B789" i="9"/>
  <c r="I789" i="9" s="1"/>
  <c r="B790" i="9"/>
  <c r="I790" i="9" s="1"/>
  <c r="B791" i="9"/>
  <c r="I791" i="9" s="1"/>
  <c r="B792" i="9"/>
  <c r="I792" i="9" s="1"/>
  <c r="B793" i="9"/>
  <c r="I793" i="9" s="1"/>
  <c r="B794" i="9"/>
  <c r="I794" i="9" s="1"/>
  <c r="B795" i="9"/>
  <c r="B796" i="9"/>
  <c r="A796" i="9" s="1"/>
  <c r="B797" i="9"/>
  <c r="I797" i="9" s="1"/>
  <c r="B798" i="9"/>
  <c r="I798" i="9" s="1"/>
  <c r="B799" i="9"/>
  <c r="I799" i="9" s="1"/>
  <c r="B800" i="9"/>
  <c r="I800" i="9" s="1"/>
  <c r="B801" i="9"/>
  <c r="I801" i="9" s="1"/>
  <c r="B802" i="9"/>
  <c r="A802" i="9" s="1"/>
  <c r="B803" i="9"/>
  <c r="B804" i="9"/>
  <c r="A804" i="9" s="1"/>
  <c r="B805" i="9"/>
  <c r="B806" i="9"/>
  <c r="I806" i="9" s="1"/>
  <c r="B807" i="9"/>
  <c r="I807" i="9" s="1"/>
  <c r="B808" i="9"/>
  <c r="I808" i="9" s="1"/>
  <c r="B809" i="9"/>
  <c r="I809" i="9" s="1"/>
  <c r="B810" i="9"/>
  <c r="I810" i="9" s="1"/>
  <c r="B811" i="9"/>
  <c r="B812" i="9"/>
  <c r="A812" i="9" s="1"/>
  <c r="B813" i="9"/>
  <c r="I813" i="9" s="1"/>
  <c r="B814" i="9"/>
  <c r="I814" i="9" s="1"/>
  <c r="B815" i="9"/>
  <c r="I815" i="9" s="1"/>
  <c r="B816" i="9"/>
  <c r="I816" i="9" s="1"/>
  <c r="B817" i="9"/>
  <c r="I817" i="9" s="1"/>
  <c r="B818" i="9"/>
  <c r="I818" i="9" s="1"/>
  <c r="B819" i="9"/>
  <c r="B820" i="9"/>
  <c r="A820" i="9" s="1"/>
  <c r="B821" i="9"/>
  <c r="I821" i="9" s="1"/>
  <c r="B822" i="9"/>
  <c r="I822" i="9" s="1"/>
  <c r="B823" i="9"/>
  <c r="I823" i="9" s="1"/>
  <c r="B824" i="9"/>
  <c r="I824" i="9" s="1"/>
  <c r="B825" i="9"/>
  <c r="I825" i="9" s="1"/>
  <c r="B826" i="9"/>
  <c r="I826" i="9" s="1"/>
  <c r="B827" i="9"/>
  <c r="B828" i="9"/>
  <c r="A828" i="9" s="1"/>
  <c r="B829" i="9"/>
  <c r="I829" i="9" s="1"/>
  <c r="B830" i="9"/>
  <c r="I830" i="9" s="1"/>
  <c r="B831" i="9"/>
  <c r="I831" i="9" s="1"/>
  <c r="B832" i="9"/>
  <c r="I832" i="9" s="1"/>
  <c r="B833" i="9"/>
  <c r="I833" i="9" s="1"/>
  <c r="B834" i="9"/>
  <c r="A834" i="9" s="1"/>
  <c r="B835" i="9"/>
  <c r="B836" i="9"/>
  <c r="A836" i="9" s="1"/>
  <c r="B837" i="9"/>
  <c r="I837" i="9" s="1"/>
  <c r="B838" i="9"/>
  <c r="I838" i="9" s="1"/>
  <c r="B839" i="9"/>
  <c r="I839" i="9" s="1"/>
  <c r="B840" i="9"/>
  <c r="I840" i="9" s="1"/>
  <c r="B841" i="9"/>
  <c r="I841" i="9" s="1"/>
  <c r="B842" i="9"/>
  <c r="I842" i="9" s="1"/>
  <c r="B843" i="9"/>
  <c r="B844" i="9"/>
  <c r="A844" i="9" s="1"/>
  <c r="B845" i="9"/>
  <c r="I845" i="9" s="1"/>
  <c r="B846" i="9"/>
  <c r="I846" i="9" s="1"/>
  <c r="B847" i="9"/>
  <c r="I847" i="9" s="1"/>
  <c r="B848" i="9"/>
  <c r="I848" i="9" s="1"/>
  <c r="B849" i="9"/>
  <c r="I849" i="9" s="1"/>
  <c r="B850" i="9"/>
  <c r="A850" i="9" s="1"/>
  <c r="B851" i="9"/>
  <c r="B852" i="9"/>
  <c r="A852" i="9" s="1"/>
  <c r="B853" i="9"/>
  <c r="I853" i="9" s="1"/>
  <c r="B854" i="9"/>
  <c r="I854" i="9" s="1"/>
  <c r="B855" i="9"/>
  <c r="I855" i="9" s="1"/>
  <c r="B856" i="9"/>
  <c r="I856" i="9" s="1"/>
  <c r="B857" i="9"/>
  <c r="I857" i="9" s="1"/>
  <c r="B858" i="9"/>
  <c r="A858" i="9" s="1"/>
  <c r="B859" i="9"/>
  <c r="B860" i="9"/>
  <c r="A860" i="9" s="1"/>
  <c r="B861" i="9"/>
  <c r="I861" i="9" s="1"/>
  <c r="B862" i="9"/>
  <c r="I862" i="9" s="1"/>
  <c r="B863" i="9"/>
  <c r="I863" i="9" s="1"/>
  <c r="B864" i="9"/>
  <c r="I864" i="9" s="1"/>
  <c r="B865" i="9"/>
  <c r="I865" i="9" s="1"/>
  <c r="B866" i="9"/>
  <c r="A866" i="9" s="1"/>
  <c r="B867" i="9"/>
  <c r="B868" i="9"/>
  <c r="A868" i="9" s="1"/>
  <c r="B869" i="9"/>
  <c r="B870" i="9"/>
  <c r="I870" i="9" s="1"/>
  <c r="B871" i="9"/>
  <c r="I871" i="9" s="1"/>
  <c r="B872" i="9"/>
  <c r="I872" i="9" s="1"/>
  <c r="B873" i="9"/>
  <c r="I873" i="9" s="1"/>
  <c r="B874" i="9"/>
  <c r="A874" i="9" s="1"/>
  <c r="B875" i="9"/>
  <c r="B876" i="9"/>
  <c r="A876" i="9" s="1"/>
  <c r="B877" i="9"/>
  <c r="I877" i="9" s="1"/>
  <c r="B878" i="9"/>
  <c r="I878" i="9" s="1"/>
  <c r="B879" i="9"/>
  <c r="I879" i="9" s="1"/>
  <c r="B880" i="9"/>
  <c r="I880" i="9" s="1"/>
  <c r="B881" i="9"/>
  <c r="I881" i="9" s="1"/>
  <c r="B882" i="9"/>
  <c r="I882" i="9" s="1"/>
  <c r="B883" i="9"/>
  <c r="B884" i="9"/>
  <c r="I884" i="9" s="1"/>
  <c r="B885" i="9"/>
  <c r="I885" i="9" s="1"/>
  <c r="B886" i="9"/>
  <c r="I886" i="9" s="1"/>
  <c r="B887" i="9"/>
  <c r="I887" i="9" s="1"/>
  <c r="B888" i="9"/>
  <c r="A888" i="9" s="1"/>
  <c r="B889" i="9"/>
  <c r="I889" i="9" s="1"/>
  <c r="B890" i="9"/>
  <c r="I890" i="9" s="1"/>
  <c r="B891" i="9"/>
  <c r="B892" i="9"/>
  <c r="A892" i="9" s="1"/>
  <c r="B893" i="9"/>
  <c r="I893" i="9" s="1"/>
  <c r="B894" i="9"/>
  <c r="I894" i="9" s="1"/>
  <c r="B895" i="9"/>
  <c r="I895" i="9" s="1"/>
  <c r="B896" i="9"/>
  <c r="I896" i="9" s="1"/>
  <c r="B897" i="9"/>
  <c r="I897" i="9" s="1"/>
  <c r="B898" i="9"/>
  <c r="A898" i="9" s="1"/>
  <c r="B899" i="9"/>
  <c r="B900" i="9"/>
  <c r="A900" i="9" s="1"/>
  <c r="B901" i="9"/>
  <c r="I901" i="9" s="1"/>
  <c r="B902" i="9"/>
  <c r="I902" i="9" s="1"/>
  <c r="B903" i="9"/>
  <c r="I903" i="9" s="1"/>
  <c r="B904" i="9"/>
  <c r="I904" i="9" s="1"/>
  <c r="B905" i="9"/>
  <c r="I905" i="9" s="1"/>
  <c r="B906" i="9"/>
  <c r="A906" i="9" s="1"/>
  <c r="B907" i="9"/>
  <c r="B908" i="9"/>
  <c r="A908" i="9" s="1"/>
  <c r="B909" i="9"/>
  <c r="I909" i="9" s="1"/>
  <c r="B910" i="9"/>
  <c r="I910" i="9" s="1"/>
  <c r="B911" i="9"/>
  <c r="I911" i="9" s="1"/>
  <c r="B912" i="9"/>
  <c r="I912" i="9" s="1"/>
  <c r="B913" i="9"/>
  <c r="I913" i="9" s="1"/>
  <c r="B914" i="9"/>
  <c r="A914" i="9" s="1"/>
  <c r="B915" i="9"/>
  <c r="B916" i="9"/>
  <c r="A916" i="9" s="1"/>
  <c r="B917" i="9"/>
  <c r="I917" i="9" s="1"/>
  <c r="B918" i="9"/>
  <c r="I918" i="9" s="1"/>
  <c r="B919" i="9"/>
  <c r="I919" i="9" s="1"/>
  <c r="B920" i="9"/>
  <c r="I920" i="9" s="1"/>
  <c r="B921" i="9"/>
  <c r="I921" i="9" s="1"/>
  <c r="B922" i="9"/>
  <c r="I922" i="9" s="1"/>
  <c r="B923" i="9"/>
  <c r="B924" i="9"/>
  <c r="A924" i="9" s="1"/>
  <c r="B925" i="9"/>
  <c r="I925" i="9" s="1"/>
  <c r="B926" i="9"/>
  <c r="I926" i="9" s="1"/>
  <c r="B927" i="9"/>
  <c r="I927" i="9" s="1"/>
  <c r="B928" i="9"/>
  <c r="A928" i="9" s="1"/>
  <c r="B929" i="9"/>
  <c r="I929" i="9" s="1"/>
  <c r="B930" i="9"/>
  <c r="A930" i="9" s="1"/>
  <c r="B931" i="9"/>
  <c r="B932" i="9"/>
  <c r="A932" i="9" s="1"/>
  <c r="B933" i="9"/>
  <c r="B934" i="9"/>
  <c r="I934" i="9" s="1"/>
  <c r="B935" i="9"/>
  <c r="I935" i="9" s="1"/>
  <c r="B936" i="9"/>
  <c r="I936" i="9" s="1"/>
  <c r="B937" i="9"/>
  <c r="I937" i="9" s="1"/>
  <c r="B938" i="9"/>
  <c r="I938" i="9" s="1"/>
  <c r="B939" i="9"/>
  <c r="B940" i="9"/>
  <c r="A940" i="9" s="1"/>
  <c r="B941" i="9"/>
  <c r="I941" i="9" s="1"/>
  <c r="B942" i="9"/>
  <c r="I942" i="9" s="1"/>
  <c r="B943" i="9"/>
  <c r="I943" i="9" s="1"/>
  <c r="B944" i="9"/>
  <c r="I944" i="9" s="1"/>
  <c r="B945" i="9"/>
  <c r="I945" i="9" s="1"/>
  <c r="B946" i="9"/>
  <c r="I946" i="9" s="1"/>
  <c r="B947" i="9"/>
  <c r="B948" i="9"/>
  <c r="A948" i="9" s="1"/>
  <c r="B949" i="9"/>
  <c r="I949" i="9" s="1"/>
  <c r="B950" i="9"/>
  <c r="I950" i="9" s="1"/>
  <c r="B951" i="9"/>
  <c r="I951" i="9" s="1"/>
  <c r="B952" i="9"/>
  <c r="I952" i="9" s="1"/>
  <c r="B953" i="9"/>
  <c r="I953" i="9" s="1"/>
  <c r="B954" i="9"/>
  <c r="I954" i="9" s="1"/>
  <c r="B955" i="9"/>
  <c r="B956" i="9"/>
  <c r="A956" i="9" s="1"/>
  <c r="B957" i="9"/>
  <c r="I957" i="9" s="1"/>
  <c r="B958" i="9"/>
  <c r="I958" i="9" s="1"/>
  <c r="B959" i="9"/>
  <c r="I959" i="9" s="1"/>
  <c r="B960" i="9"/>
  <c r="I960" i="9" s="1"/>
  <c r="B961" i="9"/>
  <c r="I961" i="9" s="1"/>
  <c r="B962" i="9"/>
  <c r="I962" i="9" s="1"/>
  <c r="B963" i="9"/>
  <c r="B964" i="9"/>
  <c r="A964" i="9" s="1"/>
  <c r="B965" i="9"/>
  <c r="B966" i="9"/>
  <c r="I966" i="9" s="1"/>
  <c r="B967" i="9"/>
  <c r="I967" i="9" s="1"/>
  <c r="B968" i="9"/>
  <c r="I968" i="9" s="1"/>
  <c r="B969" i="9"/>
  <c r="I969" i="9" s="1"/>
  <c r="B970" i="9"/>
  <c r="A970" i="9" s="1"/>
  <c r="B971" i="9"/>
  <c r="B972" i="9"/>
  <c r="I972" i="9" s="1"/>
  <c r="B973" i="9"/>
  <c r="B974" i="9"/>
  <c r="I974" i="9" s="1"/>
  <c r="B975" i="9"/>
  <c r="I975" i="9" s="1"/>
  <c r="B976" i="9"/>
  <c r="A976" i="9" s="1"/>
  <c r="B977" i="9"/>
  <c r="B978" i="9"/>
  <c r="I978" i="9" s="1"/>
  <c r="B979" i="9"/>
  <c r="B980" i="9"/>
  <c r="A980" i="9" s="1"/>
  <c r="B981" i="9"/>
  <c r="I981" i="9" s="1"/>
  <c r="B982" i="9"/>
  <c r="I982" i="9" s="1"/>
  <c r="B983" i="9"/>
  <c r="I983" i="9" s="1"/>
  <c r="B984" i="9"/>
  <c r="I984" i="9" s="1"/>
  <c r="B985" i="9"/>
  <c r="B986" i="9"/>
  <c r="I986" i="9" s="1"/>
  <c r="B987" i="9"/>
  <c r="A987" i="9" s="1"/>
  <c r="B988" i="9"/>
  <c r="A988" i="9" s="1"/>
  <c r="B989" i="9"/>
  <c r="B990" i="9"/>
  <c r="I990" i="9" s="1"/>
  <c r="B991" i="9"/>
  <c r="I991" i="9" s="1"/>
  <c r="B992" i="9"/>
  <c r="I992" i="9" s="1"/>
  <c r="B993" i="9"/>
  <c r="B994" i="9"/>
  <c r="A994" i="9" s="1"/>
  <c r="B995" i="9"/>
  <c r="B996" i="9"/>
  <c r="A996" i="9" s="1"/>
  <c r="B997" i="9"/>
  <c r="B998" i="9"/>
  <c r="I998" i="9" s="1"/>
  <c r="B999" i="9"/>
  <c r="I999" i="9" s="1"/>
  <c r="B1000" i="9"/>
  <c r="I1000" i="9" s="1"/>
  <c r="B1001" i="9"/>
  <c r="I1001" i="9" s="1"/>
  <c r="B1002" i="9"/>
  <c r="A1002" i="9" s="1"/>
  <c r="B4" i="9"/>
  <c r="A68" i="9"/>
  <c r="A132" i="9"/>
  <c r="A196" i="9"/>
  <c r="A260" i="9"/>
  <c r="A324" i="9"/>
  <c r="A396" i="9"/>
  <c r="A460" i="9"/>
  <c r="A524" i="9"/>
  <c r="A588" i="9"/>
  <c r="A660" i="9"/>
  <c r="A724" i="9"/>
  <c r="A884" i="9"/>
  <c r="A972" i="9"/>
  <c r="A4" i="9"/>
  <c r="A32" i="9"/>
  <c r="A40" i="9"/>
  <c r="A128" i="9"/>
  <c r="A136" i="9"/>
  <c r="A192" i="9"/>
  <c r="A200" i="9"/>
  <c r="A279" i="9"/>
  <c r="A375" i="9"/>
  <c r="A382" i="9"/>
  <c r="A395" i="9"/>
  <c r="A510" i="9"/>
  <c r="A539" i="9"/>
  <c r="A567" i="9"/>
  <c r="A574" i="9"/>
  <c r="A631" i="9"/>
  <c r="A638" i="9"/>
  <c r="A671" i="9"/>
  <c r="A696" i="9"/>
  <c r="A703" i="9"/>
  <c r="A704" i="9"/>
  <c r="A728" i="9"/>
  <c r="A735" i="9"/>
  <c r="A736" i="9"/>
  <c r="A760" i="9"/>
  <c r="A767" i="9"/>
  <c r="A768" i="9"/>
  <c r="A776" i="9"/>
  <c r="A792" i="9"/>
  <c r="A799" i="9"/>
  <c r="A800" i="9"/>
  <c r="A808" i="9"/>
  <c r="A824" i="9"/>
  <c r="A831" i="9"/>
  <c r="A832" i="9"/>
  <c r="A837" i="9"/>
  <c r="A840" i="9"/>
  <c r="A856" i="9"/>
  <c r="A863" i="9"/>
  <c r="A864" i="9"/>
  <c r="A872" i="9"/>
  <c r="A895" i="9"/>
  <c r="A896" i="9"/>
  <c r="A904" i="9"/>
  <c r="A920" i="9"/>
  <c r="A927" i="9"/>
  <c r="A936" i="9"/>
  <c r="A952" i="9"/>
  <c r="A959" i="9"/>
  <c r="A960" i="9"/>
  <c r="A963" i="9"/>
  <c r="A967" i="9"/>
  <c r="A968" i="9"/>
  <c r="A971" i="9"/>
  <c r="A975" i="9"/>
  <c r="A979" i="9"/>
  <c r="A983" i="9"/>
  <c r="A984" i="9"/>
  <c r="A990" i="9"/>
  <c r="A991" i="9"/>
  <c r="A992" i="9"/>
  <c r="A995" i="9"/>
  <c r="A998" i="9"/>
  <c r="A999" i="9"/>
  <c r="A1000" i="9"/>
  <c r="A8" i="9"/>
  <c r="A11" i="9"/>
  <c r="A14" i="9"/>
  <c r="A15" i="9"/>
  <c r="A16" i="9"/>
  <c r="A19" i="9"/>
  <c r="A21" i="9"/>
  <c r="A22" i="9"/>
  <c r="A23" i="9"/>
  <c r="A24" i="9"/>
  <c r="A27" i="9"/>
  <c r="A30" i="9"/>
  <c r="A31" i="9"/>
  <c r="A35" i="9"/>
  <c r="A38" i="9"/>
  <c r="A39" i="9"/>
  <c r="A43" i="9"/>
  <c r="A46" i="9"/>
  <c r="A47" i="9"/>
  <c r="A48" i="9"/>
  <c r="A51" i="9"/>
  <c r="A54" i="9"/>
  <c r="A55" i="9"/>
  <c r="A56" i="9"/>
  <c r="A59" i="9"/>
  <c r="A62" i="9"/>
  <c r="A63" i="9"/>
  <c r="A64" i="9"/>
  <c r="A67" i="9"/>
  <c r="A70" i="9"/>
  <c r="A71" i="9"/>
  <c r="A72" i="9"/>
  <c r="A75" i="9"/>
  <c r="A78" i="9"/>
  <c r="A79" i="9"/>
  <c r="A80" i="9"/>
  <c r="A83" i="9"/>
  <c r="A86" i="9"/>
  <c r="A87" i="9"/>
  <c r="A88" i="9"/>
  <c r="A91" i="9"/>
  <c r="A94" i="9"/>
  <c r="A95" i="9"/>
  <c r="A96" i="9"/>
  <c r="A99" i="9"/>
  <c r="A102" i="9"/>
  <c r="A103" i="9"/>
  <c r="A104" i="9"/>
  <c r="A107" i="9"/>
  <c r="A110" i="9"/>
  <c r="A111" i="9"/>
  <c r="A112" i="9"/>
  <c r="A115" i="9"/>
  <c r="A118" i="9"/>
  <c r="A119" i="9"/>
  <c r="A120" i="9"/>
  <c r="A122" i="9"/>
  <c r="A123" i="9"/>
  <c r="A126" i="9"/>
  <c r="A127" i="9"/>
  <c r="A131" i="9"/>
  <c r="A134" i="9"/>
  <c r="A135" i="9"/>
  <c r="A138" i="9"/>
  <c r="A139" i="9"/>
  <c r="A142" i="9"/>
  <c r="A143" i="9"/>
  <c r="A144" i="9"/>
  <c r="A147" i="9"/>
  <c r="A150" i="9"/>
  <c r="A151" i="9"/>
  <c r="A152" i="9"/>
  <c r="A155" i="9"/>
  <c r="A157" i="9"/>
  <c r="A158" i="9"/>
  <c r="A159" i="9"/>
  <c r="A160" i="9"/>
  <c r="A161" i="9"/>
  <c r="A162" i="9"/>
  <c r="A163" i="9"/>
  <c r="A166" i="9"/>
  <c r="A167" i="9"/>
  <c r="A168" i="9"/>
  <c r="A171" i="9"/>
  <c r="A174" i="9"/>
  <c r="A175" i="9"/>
  <c r="A176" i="9"/>
  <c r="A179" i="9"/>
  <c r="A182" i="9"/>
  <c r="A183" i="9"/>
  <c r="A184" i="9"/>
  <c r="A186" i="9"/>
  <c r="A187" i="9"/>
  <c r="A190" i="9"/>
  <c r="A191" i="9"/>
  <c r="A195" i="9"/>
  <c r="A197" i="9"/>
  <c r="A198" i="9"/>
  <c r="A199" i="9"/>
  <c r="A203" i="9"/>
  <c r="A206" i="9"/>
  <c r="A207" i="9"/>
  <c r="A208" i="9"/>
  <c r="A209" i="9"/>
  <c r="A211" i="9"/>
  <c r="A214" i="9"/>
  <c r="A215" i="9"/>
  <c r="A216" i="9"/>
  <c r="A219" i="9"/>
  <c r="A222" i="9"/>
  <c r="A223" i="9"/>
  <c r="A224" i="9"/>
  <c r="A227" i="9"/>
  <c r="A230" i="9"/>
  <c r="A231" i="9"/>
  <c r="A232" i="9"/>
  <c r="A235" i="9"/>
  <c r="A238" i="9"/>
  <c r="A239" i="9"/>
  <c r="A240" i="9"/>
  <c r="A243" i="9"/>
  <c r="A246" i="9"/>
  <c r="A247" i="9"/>
  <c r="A248" i="9"/>
  <c r="A251" i="9"/>
  <c r="A254" i="9"/>
  <c r="A255" i="9"/>
  <c r="A256" i="9"/>
  <c r="A259" i="9"/>
  <c r="A262" i="9"/>
  <c r="A263" i="9"/>
  <c r="A264" i="9"/>
  <c r="A265" i="9"/>
  <c r="A267" i="9"/>
  <c r="A269" i="9"/>
  <c r="A270" i="9"/>
  <c r="A271" i="9"/>
  <c r="A272" i="9"/>
  <c r="A275" i="9"/>
  <c r="A278" i="9"/>
  <c r="A280" i="9"/>
  <c r="A283" i="9"/>
  <c r="A286" i="9"/>
  <c r="A287" i="9"/>
  <c r="A288" i="9"/>
  <c r="A291" i="9"/>
  <c r="A294" i="9"/>
  <c r="A295" i="9"/>
  <c r="A296" i="9"/>
  <c r="A299" i="9"/>
  <c r="A302" i="9"/>
  <c r="A303" i="9"/>
  <c r="A304" i="9"/>
  <c r="A307" i="9"/>
  <c r="A310" i="9"/>
  <c r="A311" i="9"/>
  <c r="A312" i="9"/>
  <c r="A315" i="9"/>
  <c r="A318" i="9"/>
  <c r="A319" i="9"/>
  <c r="A320" i="9"/>
  <c r="A321" i="9"/>
  <c r="A323" i="9"/>
  <c r="A325" i="9"/>
  <c r="A326" i="9"/>
  <c r="A327" i="9"/>
  <c r="A328" i="9"/>
  <c r="A331" i="9"/>
  <c r="A334" i="9"/>
  <c r="A335" i="9"/>
  <c r="A336" i="9"/>
  <c r="A339" i="9"/>
  <c r="A342" i="9"/>
  <c r="A343" i="9"/>
  <c r="A344" i="9"/>
  <c r="A347" i="9"/>
  <c r="A350" i="9"/>
  <c r="A351" i="9"/>
  <c r="A352" i="9"/>
  <c r="A353" i="9"/>
  <c r="A355" i="9"/>
  <c r="A358" i="9"/>
  <c r="A359" i="9"/>
  <c r="A360" i="9"/>
  <c r="A363" i="9"/>
  <c r="A365" i="9"/>
  <c r="A366" i="9"/>
  <c r="A367" i="9"/>
  <c r="A368" i="9"/>
  <c r="A371" i="9"/>
  <c r="A374" i="9"/>
  <c r="A376" i="9"/>
  <c r="A378" i="9"/>
  <c r="A379" i="9"/>
  <c r="A383" i="9"/>
  <c r="A384" i="9"/>
  <c r="A387" i="9"/>
  <c r="A390" i="9"/>
  <c r="A391" i="9"/>
  <c r="A392" i="9"/>
  <c r="A397" i="9"/>
  <c r="A398" i="9"/>
  <c r="A399" i="9"/>
  <c r="A400" i="9"/>
  <c r="A403" i="9"/>
  <c r="A406" i="9"/>
  <c r="A407" i="9"/>
  <c r="A408" i="9"/>
  <c r="A411" i="9"/>
  <c r="A414" i="9"/>
  <c r="A415" i="9"/>
  <c r="A416" i="9"/>
  <c r="A419" i="9"/>
  <c r="A422" i="9"/>
  <c r="A423" i="9"/>
  <c r="A424" i="9"/>
  <c r="A427" i="9"/>
  <c r="A430" i="9"/>
  <c r="A431" i="9"/>
  <c r="A432" i="9"/>
  <c r="A433" i="9"/>
  <c r="A434" i="9"/>
  <c r="A435" i="9"/>
  <c r="A438" i="9"/>
  <c r="A439" i="9"/>
  <c r="A440" i="9"/>
  <c r="A443" i="9"/>
  <c r="A445" i="9"/>
  <c r="A446" i="9"/>
  <c r="A447" i="9"/>
  <c r="A448" i="9"/>
  <c r="A451" i="9"/>
  <c r="A454" i="9"/>
  <c r="A455" i="9"/>
  <c r="A456" i="9"/>
  <c r="A459" i="9"/>
  <c r="A462" i="9"/>
  <c r="A463" i="9"/>
  <c r="A464" i="9"/>
  <c r="A467" i="9"/>
  <c r="A470" i="9"/>
  <c r="A471" i="9"/>
  <c r="A472" i="9"/>
  <c r="A475" i="9"/>
  <c r="A477" i="9"/>
  <c r="A478" i="9"/>
  <c r="A479" i="9"/>
  <c r="A480" i="9"/>
  <c r="A483" i="9"/>
  <c r="A485" i="9"/>
  <c r="A486" i="9"/>
  <c r="A487" i="9"/>
  <c r="A488" i="9"/>
  <c r="A491" i="9"/>
  <c r="A494" i="9"/>
  <c r="A495" i="9"/>
  <c r="A496" i="9"/>
  <c r="A499" i="9"/>
  <c r="A502" i="9"/>
  <c r="A503" i="9"/>
  <c r="A504" i="9"/>
  <c r="A506" i="9"/>
  <c r="A507" i="9"/>
  <c r="A511" i="9"/>
  <c r="A512" i="9"/>
  <c r="A515" i="9"/>
  <c r="A517" i="9"/>
  <c r="A518" i="9"/>
  <c r="A519" i="9"/>
  <c r="A520" i="9"/>
  <c r="A523" i="9"/>
  <c r="A526" i="9"/>
  <c r="A527" i="9"/>
  <c r="A528" i="9"/>
  <c r="A531" i="9"/>
  <c r="A533" i="9"/>
  <c r="A534" i="9"/>
  <c r="A535" i="9"/>
  <c r="A536" i="9"/>
  <c r="A537" i="9"/>
  <c r="A538" i="9"/>
  <c r="A542" i="9"/>
  <c r="A543" i="9"/>
  <c r="A544" i="9"/>
  <c r="A547" i="9"/>
  <c r="A549" i="9"/>
  <c r="A550" i="9"/>
  <c r="A551" i="9"/>
  <c r="A552" i="9"/>
  <c r="A555" i="9"/>
  <c r="A558" i="9"/>
  <c r="A559" i="9"/>
  <c r="A560" i="9"/>
  <c r="A563" i="9"/>
  <c r="A565" i="9"/>
  <c r="A566" i="9"/>
  <c r="A568" i="9"/>
  <c r="A571" i="9"/>
  <c r="A575" i="9"/>
  <c r="A576" i="9"/>
  <c r="A579" i="9"/>
  <c r="A582" i="9"/>
  <c r="A583" i="9"/>
  <c r="A584" i="9"/>
  <c r="A587" i="9"/>
  <c r="A590" i="9"/>
  <c r="A591" i="9"/>
  <c r="A592" i="9"/>
  <c r="A595" i="9"/>
  <c r="A598" i="9"/>
  <c r="A599" i="9"/>
  <c r="A600" i="9"/>
  <c r="A602" i="9"/>
  <c r="A603" i="9"/>
  <c r="A606" i="9"/>
  <c r="A607" i="9"/>
  <c r="A608" i="9"/>
  <c r="A611" i="9"/>
  <c r="A613" i="9"/>
  <c r="A614" i="9"/>
  <c r="A615" i="9"/>
  <c r="A616" i="9"/>
  <c r="A619" i="9"/>
  <c r="A621" i="9"/>
  <c r="A622" i="9"/>
  <c r="A623" i="9"/>
  <c r="A624" i="9"/>
  <c r="A627" i="9"/>
  <c r="A630" i="9"/>
  <c r="A632" i="9"/>
  <c r="A633" i="9"/>
  <c r="A635" i="9"/>
  <c r="A637" i="9"/>
  <c r="A639" i="9"/>
  <c r="A640" i="9"/>
  <c r="A643" i="9"/>
  <c r="A645" i="9"/>
  <c r="A646" i="9"/>
  <c r="A647" i="9"/>
  <c r="A648" i="9"/>
  <c r="A651" i="9"/>
  <c r="A654" i="9"/>
  <c r="A655" i="9"/>
  <c r="A656" i="9"/>
  <c r="A659" i="9"/>
  <c r="A662" i="9"/>
  <c r="A663" i="9"/>
  <c r="A667" i="9"/>
  <c r="A670" i="9"/>
  <c r="A672" i="9"/>
  <c r="A675" i="9"/>
  <c r="A678" i="9"/>
  <c r="A679" i="9"/>
  <c r="A680" i="9"/>
  <c r="A683" i="9"/>
  <c r="A686" i="9"/>
  <c r="A687" i="9"/>
  <c r="A688" i="9"/>
  <c r="A689" i="9"/>
  <c r="A691" i="9"/>
  <c r="A694" i="9"/>
  <c r="A695" i="9"/>
  <c r="A699" i="9"/>
  <c r="A701" i="9"/>
  <c r="A702" i="9"/>
  <c r="A707" i="9"/>
  <c r="A710" i="9"/>
  <c r="A711" i="9"/>
  <c r="A715" i="9"/>
  <c r="A718" i="9"/>
  <c r="A719" i="9"/>
  <c r="A720" i="9"/>
  <c r="A723" i="9"/>
  <c r="A726" i="9"/>
  <c r="A727" i="9"/>
  <c r="A729" i="9"/>
  <c r="A731" i="9"/>
  <c r="A733" i="9"/>
  <c r="A734" i="9"/>
  <c r="A739" i="9"/>
  <c r="A742" i="9"/>
  <c r="A743" i="9"/>
  <c r="A744" i="9"/>
  <c r="A747" i="9"/>
  <c r="A750" i="9"/>
  <c r="A751" i="9"/>
  <c r="A752" i="9"/>
  <c r="A755" i="9"/>
  <c r="A758" i="9"/>
  <c r="A759" i="9"/>
  <c r="A761" i="9"/>
  <c r="A762" i="9"/>
  <c r="A763" i="9"/>
  <c r="A766" i="9"/>
  <c r="A771" i="9"/>
  <c r="A774" i="9"/>
  <c r="A775" i="9"/>
  <c r="A779" i="9"/>
  <c r="A782" i="9"/>
  <c r="A783" i="9"/>
  <c r="A784" i="9"/>
  <c r="A785" i="9"/>
  <c r="A787" i="9"/>
  <c r="A790" i="9"/>
  <c r="A791" i="9"/>
  <c r="A795" i="9"/>
  <c r="A797" i="9"/>
  <c r="A798" i="9"/>
  <c r="A803" i="9"/>
  <c r="A806" i="9"/>
  <c r="A807" i="9"/>
  <c r="A809" i="9"/>
  <c r="A810" i="9"/>
  <c r="A811" i="9"/>
  <c r="A814" i="9"/>
  <c r="A815" i="9"/>
  <c r="A816" i="9"/>
  <c r="A819" i="9"/>
  <c r="A821" i="9"/>
  <c r="A822" i="9"/>
  <c r="A823" i="9"/>
  <c r="A827" i="9"/>
  <c r="A830" i="9"/>
  <c r="A833" i="9"/>
  <c r="A835" i="9"/>
  <c r="A838" i="9"/>
  <c r="A839" i="9"/>
  <c r="A843" i="9"/>
  <c r="A845" i="9"/>
  <c r="A846" i="9"/>
  <c r="A847" i="9"/>
  <c r="A848" i="9"/>
  <c r="A851" i="9"/>
  <c r="A854" i="9"/>
  <c r="A855" i="9"/>
  <c r="A859" i="9"/>
  <c r="A862" i="9"/>
  <c r="A867" i="9"/>
  <c r="A870" i="9"/>
  <c r="A871" i="9"/>
  <c r="A875" i="9"/>
  <c r="A878" i="9"/>
  <c r="A879" i="9"/>
  <c r="A880" i="9"/>
  <c r="A883" i="9"/>
  <c r="A886" i="9"/>
  <c r="A887" i="9"/>
  <c r="A889" i="9"/>
  <c r="A890" i="9"/>
  <c r="A891" i="9"/>
  <c r="A894" i="9"/>
  <c r="A899" i="9"/>
  <c r="A902" i="9"/>
  <c r="A903" i="9"/>
  <c r="A907" i="9"/>
  <c r="A910" i="9"/>
  <c r="A911" i="9"/>
  <c r="A912" i="9"/>
  <c r="A913" i="9"/>
  <c r="A915" i="9"/>
  <c r="A918" i="9"/>
  <c r="A919" i="9"/>
  <c r="A923" i="9"/>
  <c r="A925" i="9"/>
  <c r="A926" i="9"/>
  <c r="A931" i="9"/>
  <c r="A934" i="9"/>
  <c r="A935" i="9"/>
  <c r="A937" i="9"/>
  <c r="A938" i="9"/>
  <c r="A939" i="9"/>
  <c r="A942" i="9"/>
  <c r="A943" i="9"/>
  <c r="A944" i="9"/>
  <c r="A947" i="9"/>
  <c r="A949" i="9"/>
  <c r="A950" i="9"/>
  <c r="A951" i="9"/>
  <c r="A955" i="9"/>
  <c r="A958" i="9"/>
  <c r="A962" i="9"/>
  <c r="A966" i="9"/>
  <c r="A974" i="9"/>
  <c r="A982" i="9"/>
  <c r="G2" i="1"/>
  <c r="G3" i="1"/>
  <c r="G4" i="1"/>
  <c r="G5" i="1"/>
  <c r="G6" i="1"/>
  <c r="G7" i="1"/>
  <c r="G8" i="1"/>
  <c r="G9" i="1"/>
  <c r="J3" i="8" s="1"/>
  <c r="H5" i="9" s="1"/>
  <c r="A2" i="8"/>
  <c r="I2" i="8"/>
  <c r="D2" i="8"/>
  <c r="C4" i="9" s="1"/>
  <c r="A2" i="7" a="1"/>
  <c r="A2" i="7" s="1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3" i="6"/>
  <c r="A4" i="6"/>
  <c r="B4" i="6" s="1"/>
  <c r="A5" i="6"/>
  <c r="B5" i="6" s="1"/>
  <c r="A6" i="6"/>
  <c r="B6" i="6" s="1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" i="6"/>
  <c r="I2" i="4"/>
  <c r="J2" i="4" s="1"/>
  <c r="I3" i="4"/>
  <c r="J3" i="4" s="1"/>
  <c r="I4" i="4"/>
  <c r="J4" i="4" s="1"/>
  <c r="I5" i="4"/>
  <c r="J5" i="4" s="1"/>
  <c r="I6" i="4"/>
  <c r="J6" i="4" s="1"/>
  <c r="I7" i="4"/>
  <c r="J7" i="4" s="1"/>
  <c r="I8" i="4"/>
  <c r="J8" i="4" s="1"/>
  <c r="A9" i="1"/>
  <c r="C9" i="1"/>
  <c r="G3" i="5"/>
  <c r="H3" i="5" s="1"/>
  <c r="G4" i="5"/>
  <c r="H4" i="5" s="1"/>
  <c r="G5" i="5"/>
  <c r="H5" i="5" s="1"/>
  <c r="G6" i="5"/>
  <c r="H6" i="5" s="1"/>
  <c r="G7" i="5"/>
  <c r="H7" i="5" s="1"/>
  <c r="G8" i="5"/>
  <c r="H8" i="5" s="1"/>
  <c r="G2" i="5"/>
  <c r="H2" i="5" s="1"/>
  <c r="A8" i="1"/>
  <c r="C8" i="1"/>
  <c r="A7" i="1"/>
  <c r="C7" i="1"/>
  <c r="A6" i="1"/>
  <c r="C6" i="1"/>
  <c r="A5" i="1"/>
  <c r="C5" i="1"/>
  <c r="A4" i="1"/>
  <c r="C4" i="1"/>
  <c r="A3" i="1"/>
  <c r="C3" i="1"/>
  <c r="A2" i="1"/>
  <c r="C2" i="1"/>
  <c r="A8" i="4"/>
  <c r="A7" i="4"/>
  <c r="A6" i="4"/>
  <c r="A5" i="4"/>
  <c r="A4" i="4"/>
  <c r="A3" i="4"/>
  <c r="A2" i="4"/>
  <c r="A5" i="3"/>
  <c r="A4" i="3"/>
  <c r="A3" i="3"/>
  <c r="A2" i="3"/>
  <c r="B3" i="6" l="1"/>
  <c r="B9" i="6"/>
  <c r="B49" i="6"/>
  <c r="B81" i="6"/>
  <c r="B113" i="6"/>
  <c r="B145" i="6"/>
  <c r="B177" i="6"/>
  <c r="B57" i="6"/>
  <c r="B121" i="6"/>
  <c r="B185" i="6"/>
  <c r="B26" i="6"/>
  <c r="B90" i="6"/>
  <c r="B122" i="6"/>
  <c r="B154" i="6"/>
  <c r="B17" i="6"/>
  <c r="B50" i="6"/>
  <c r="B82" i="6"/>
  <c r="B114" i="6"/>
  <c r="B146" i="6"/>
  <c r="B178" i="6"/>
  <c r="B33" i="6"/>
  <c r="B65" i="6"/>
  <c r="B97" i="6"/>
  <c r="B129" i="6"/>
  <c r="B161" i="6"/>
  <c r="B193" i="6"/>
  <c r="B137" i="6"/>
  <c r="B201" i="6"/>
  <c r="B34" i="6"/>
  <c r="B66" i="6"/>
  <c r="B98" i="6"/>
  <c r="B130" i="6"/>
  <c r="B162" i="6"/>
  <c r="B194" i="6"/>
  <c r="B41" i="6"/>
  <c r="B73" i="6"/>
  <c r="B105" i="6"/>
  <c r="B169" i="6"/>
  <c r="B42" i="6"/>
  <c r="B74" i="6"/>
  <c r="B106" i="6"/>
  <c r="B138" i="6"/>
  <c r="B170" i="6"/>
  <c r="B25" i="6"/>
  <c r="B89" i="6"/>
  <c r="B153" i="6"/>
  <c r="B58" i="6"/>
  <c r="B186" i="6"/>
  <c r="B14" i="6"/>
  <c r="B181" i="6"/>
  <c r="B157" i="6"/>
  <c r="B133" i="6"/>
  <c r="B109" i="6"/>
  <c r="B85" i="6"/>
  <c r="B53" i="6"/>
  <c r="B11" i="6"/>
  <c r="B18" i="6"/>
  <c r="B15" i="6"/>
  <c r="B7" i="6"/>
  <c r="B198" i="6"/>
  <c r="B190" i="6"/>
  <c r="B182" i="6"/>
  <c r="B174" i="6"/>
  <c r="B166" i="6"/>
  <c r="B158" i="6"/>
  <c r="B150" i="6"/>
  <c r="B142" i="6"/>
  <c r="B134" i="6"/>
  <c r="B126" i="6"/>
  <c r="B118" i="6"/>
  <c r="B110" i="6"/>
  <c r="B102" i="6"/>
  <c r="B94" i="6"/>
  <c r="B86" i="6"/>
  <c r="B78" i="6"/>
  <c r="B70" i="6"/>
  <c r="B62" i="6"/>
  <c r="B54" i="6"/>
  <c r="B46" i="6"/>
  <c r="B38" i="6"/>
  <c r="B30" i="6"/>
  <c r="B22" i="6"/>
  <c r="B189" i="6"/>
  <c r="B165" i="6"/>
  <c r="B141" i="6"/>
  <c r="B117" i="6"/>
  <c r="B93" i="6"/>
  <c r="B69" i="6"/>
  <c r="B45" i="6"/>
  <c r="B29" i="6"/>
  <c r="B21" i="6"/>
  <c r="B13" i="6"/>
  <c r="B196" i="6"/>
  <c r="B188" i="6"/>
  <c r="B180" i="6"/>
  <c r="B172" i="6"/>
  <c r="B164" i="6"/>
  <c r="B156" i="6"/>
  <c r="B148" i="6"/>
  <c r="B140" i="6"/>
  <c r="B132" i="6"/>
  <c r="B124" i="6"/>
  <c r="B116" i="6"/>
  <c r="B108" i="6"/>
  <c r="B100" i="6"/>
  <c r="B92" i="6"/>
  <c r="B84" i="6"/>
  <c r="B76" i="6"/>
  <c r="B68" i="6"/>
  <c r="B60" i="6"/>
  <c r="B52" i="6"/>
  <c r="B44" i="6"/>
  <c r="B36" i="6"/>
  <c r="B28" i="6"/>
  <c r="B173" i="6"/>
  <c r="B149" i="6"/>
  <c r="B125" i="6"/>
  <c r="B101" i="6"/>
  <c r="B77" i="6"/>
  <c r="B61" i="6"/>
  <c r="B37" i="6"/>
  <c r="B20" i="6"/>
  <c r="B12" i="6"/>
  <c r="B195" i="6"/>
  <c r="B187" i="6"/>
  <c r="B179" i="6"/>
  <c r="B171" i="6"/>
  <c r="B163" i="6"/>
  <c r="B155" i="6"/>
  <c r="B147" i="6"/>
  <c r="B139" i="6"/>
  <c r="B131" i="6"/>
  <c r="B123" i="6"/>
  <c r="B115" i="6"/>
  <c r="B107" i="6"/>
  <c r="B99" i="6"/>
  <c r="B91" i="6"/>
  <c r="B83" i="6"/>
  <c r="B75" i="6"/>
  <c r="B67" i="6"/>
  <c r="B59" i="6"/>
  <c r="B51" i="6"/>
  <c r="B43" i="6"/>
  <c r="B35" i="6"/>
  <c r="B27" i="6"/>
  <c r="B197" i="6"/>
  <c r="B200" i="6"/>
  <c r="B192" i="6"/>
  <c r="B184" i="6"/>
  <c r="B176" i="6"/>
  <c r="B168" i="6"/>
  <c r="B160" i="6"/>
  <c r="B152" i="6"/>
  <c r="B144" i="6"/>
  <c r="B136" i="6"/>
  <c r="B128" i="6"/>
  <c r="B120" i="6"/>
  <c r="B112" i="6"/>
  <c r="B104" i="6"/>
  <c r="B96" i="6"/>
  <c r="B88" i="6"/>
  <c r="B80" i="6"/>
  <c r="B72" i="6"/>
  <c r="B64" i="6"/>
  <c r="B56" i="6"/>
  <c r="B48" i="6"/>
  <c r="B40" i="6"/>
  <c r="B32" i="6"/>
  <c r="B24" i="6"/>
  <c r="B19" i="6"/>
  <c r="B10" i="6"/>
  <c r="B16" i="6"/>
  <c r="B8" i="6"/>
  <c r="B199" i="6"/>
  <c r="B191" i="6"/>
  <c r="B183" i="6"/>
  <c r="B175" i="6"/>
  <c r="B167" i="6"/>
  <c r="B159" i="6"/>
  <c r="B151" i="6"/>
  <c r="B143" i="6"/>
  <c r="B135" i="6"/>
  <c r="B127" i="6"/>
  <c r="B119" i="6"/>
  <c r="B111" i="6"/>
  <c r="B103" i="6"/>
  <c r="B95" i="6"/>
  <c r="B87" i="6"/>
  <c r="B79" i="6"/>
  <c r="B71" i="6"/>
  <c r="B63" i="6"/>
  <c r="B55" i="6"/>
  <c r="B47" i="6"/>
  <c r="B39" i="6"/>
  <c r="B31" i="6"/>
  <c r="B23" i="6"/>
  <c r="I7" i="9"/>
  <c r="I6" i="9"/>
  <c r="J2" i="8"/>
  <c r="H4" i="9" s="1"/>
  <c r="I4" i="9" s="1"/>
  <c r="I5" i="9"/>
  <c r="I394" i="9"/>
  <c r="A394" i="9"/>
  <c r="I74" i="9"/>
  <c r="A74" i="9"/>
  <c r="A922" i="9"/>
  <c r="A877" i="9"/>
  <c r="A865" i="9"/>
  <c r="A853" i="9"/>
  <c r="A842" i="9"/>
  <c r="A829" i="9"/>
  <c r="A817" i="9"/>
  <c r="A794" i="9"/>
  <c r="A749" i="9"/>
  <c r="A738" i="9"/>
  <c r="A714" i="9"/>
  <c r="A665" i="9"/>
  <c r="A653" i="9"/>
  <c r="A642" i="9"/>
  <c r="A609" i="9"/>
  <c r="A581" i="9"/>
  <c r="A569" i="9"/>
  <c r="A514" i="9"/>
  <c r="A473" i="9"/>
  <c r="A453" i="9"/>
  <c r="A442" i="9"/>
  <c r="A413" i="9"/>
  <c r="A389" i="9"/>
  <c r="A362" i="9"/>
  <c r="A341" i="9"/>
  <c r="A297" i="9"/>
  <c r="A241" i="9"/>
  <c r="A218" i="9"/>
  <c r="A109" i="9"/>
  <c r="A81" i="9"/>
  <c r="A969" i="9"/>
  <c r="A946" i="9"/>
  <c r="A882" i="9"/>
  <c r="A773" i="9"/>
  <c r="A221" i="9"/>
  <c r="A650" i="9"/>
  <c r="I650" i="9"/>
  <c r="I26" i="9"/>
  <c r="A26" i="9"/>
  <c r="A34" i="9"/>
  <c r="A977" i="9"/>
  <c r="I977" i="9"/>
  <c r="I385" i="9"/>
  <c r="A385" i="9"/>
  <c r="I369" i="9"/>
  <c r="A369" i="9"/>
  <c r="I273" i="9"/>
  <c r="A273" i="9"/>
  <c r="I217" i="9"/>
  <c r="A217" i="9"/>
  <c r="I89" i="9"/>
  <c r="A89" i="9"/>
  <c r="I73" i="9"/>
  <c r="A73" i="9"/>
  <c r="I57" i="9"/>
  <c r="A57" i="9"/>
  <c r="I33" i="9"/>
  <c r="A33" i="9"/>
  <c r="I9" i="9"/>
  <c r="A9" i="9"/>
  <c r="I970" i="9"/>
  <c r="I906" i="9"/>
  <c r="I778" i="9"/>
  <c r="A957" i="9"/>
  <c r="A945" i="9"/>
  <c r="A921" i="9"/>
  <c r="A841" i="9"/>
  <c r="A793" i="9"/>
  <c r="A770" i="9"/>
  <c r="A737" i="9"/>
  <c r="A725" i="9"/>
  <c r="A713" i="9"/>
  <c r="A698" i="9"/>
  <c r="A674" i="9"/>
  <c r="A629" i="9"/>
  <c r="A618" i="9"/>
  <c r="A589" i="9"/>
  <c r="A557" i="9"/>
  <c r="A546" i="9"/>
  <c r="A513" i="9"/>
  <c r="A482" i="9"/>
  <c r="A461" i="9"/>
  <c r="A421" i="9"/>
  <c r="A373" i="9"/>
  <c r="A361" i="9"/>
  <c r="A306" i="9"/>
  <c r="A285" i="9"/>
  <c r="A250" i="9"/>
  <c r="A229" i="9"/>
  <c r="A194" i="9"/>
  <c r="A170" i="9"/>
  <c r="A133" i="9"/>
  <c r="A69" i="9"/>
  <c r="A45" i="9"/>
  <c r="A1001" i="9"/>
  <c r="A986" i="9"/>
  <c r="I994" i="9"/>
  <c r="I930" i="9"/>
  <c r="I898" i="9"/>
  <c r="I866" i="9"/>
  <c r="I834" i="9"/>
  <c r="I802" i="9"/>
  <c r="I706" i="9"/>
  <c r="I658" i="9"/>
  <c r="I562" i="9"/>
  <c r="A562" i="9"/>
  <c r="I530" i="9"/>
  <c r="A530" i="9"/>
  <c r="I338" i="9"/>
  <c r="A338" i="9"/>
  <c r="I314" i="9"/>
  <c r="A314" i="9"/>
  <c r="I146" i="9"/>
  <c r="A146" i="9"/>
  <c r="I66" i="9"/>
  <c r="A66" i="9"/>
  <c r="A705" i="9"/>
  <c r="I705" i="9"/>
  <c r="I641" i="9"/>
  <c r="A641" i="9"/>
  <c r="I625" i="9"/>
  <c r="A625" i="9"/>
  <c r="I601" i="9"/>
  <c r="A601" i="9"/>
  <c r="I553" i="9"/>
  <c r="A553" i="9"/>
  <c r="I465" i="9"/>
  <c r="A465" i="9"/>
  <c r="I441" i="9"/>
  <c r="A441" i="9"/>
  <c r="I345" i="9"/>
  <c r="A345" i="9"/>
  <c r="I281" i="9"/>
  <c r="A281" i="9"/>
  <c r="I249" i="9"/>
  <c r="A249" i="9"/>
  <c r="I121" i="9"/>
  <c r="A121" i="9"/>
  <c r="I17" i="9"/>
  <c r="A17" i="9"/>
  <c r="I1002" i="9"/>
  <c r="I874" i="9"/>
  <c r="I746" i="9"/>
  <c r="A978" i="9"/>
  <c r="A954" i="9"/>
  <c r="A909" i="9"/>
  <c r="A897" i="9"/>
  <c r="A885" i="9"/>
  <c r="A861" i="9"/>
  <c r="A849" i="9"/>
  <c r="A826" i="9"/>
  <c r="A781" i="9"/>
  <c r="A769" i="9"/>
  <c r="A757" i="9"/>
  <c r="A697" i="9"/>
  <c r="A685" i="9"/>
  <c r="A673" i="9"/>
  <c r="A649" i="9"/>
  <c r="A617" i="9"/>
  <c r="A597" i="9"/>
  <c r="A578" i="9"/>
  <c r="A545" i="9"/>
  <c r="A522" i="9"/>
  <c r="A501" i="9"/>
  <c r="A490" i="9"/>
  <c r="A481" i="9"/>
  <c r="A449" i="9"/>
  <c r="A409" i="9"/>
  <c r="A386" i="9"/>
  <c r="A349" i="9"/>
  <c r="A337" i="9"/>
  <c r="A317" i="9"/>
  <c r="A261" i="9"/>
  <c r="A205" i="9"/>
  <c r="A181" i="9"/>
  <c r="A105" i="9"/>
  <c r="A29" i="9"/>
  <c r="A818" i="9"/>
  <c r="I858" i="9"/>
  <c r="I730" i="9"/>
  <c r="I626" i="9"/>
  <c r="I474" i="9"/>
  <c r="A474" i="9"/>
  <c r="I450" i="9"/>
  <c r="A450" i="9"/>
  <c r="I410" i="9"/>
  <c r="A410" i="9"/>
  <c r="I354" i="9"/>
  <c r="A354" i="9"/>
  <c r="I290" i="9"/>
  <c r="A290" i="9"/>
  <c r="I258" i="9"/>
  <c r="A258" i="9"/>
  <c r="I234" i="9"/>
  <c r="A234" i="9"/>
  <c r="I98" i="9"/>
  <c r="A98" i="9"/>
  <c r="A666" i="9"/>
  <c r="A570" i="9"/>
  <c r="A402" i="9"/>
  <c r="A985" i="9"/>
  <c r="I985" i="9"/>
  <c r="I521" i="9"/>
  <c r="A521" i="9"/>
  <c r="I505" i="9"/>
  <c r="A505" i="9"/>
  <c r="I305" i="9"/>
  <c r="A305" i="9"/>
  <c r="I225" i="9"/>
  <c r="A225" i="9"/>
  <c r="I193" i="9"/>
  <c r="A193" i="9"/>
  <c r="I185" i="9"/>
  <c r="A185" i="9"/>
  <c r="I169" i="9"/>
  <c r="A169" i="9"/>
  <c r="I137" i="9"/>
  <c r="A137" i="9"/>
  <c r="I129" i="9"/>
  <c r="A129" i="9"/>
  <c r="I97" i="9"/>
  <c r="A97" i="9"/>
  <c r="I25" i="9"/>
  <c r="A25" i="9"/>
  <c r="A745" i="9"/>
  <c r="A586" i="9"/>
  <c r="A577" i="9"/>
  <c r="A554" i="9"/>
  <c r="A458" i="9"/>
  <c r="A282" i="9"/>
  <c r="A226" i="9"/>
  <c r="A90" i="9"/>
  <c r="A41" i="9"/>
  <c r="A690" i="9"/>
  <c r="I869" i="9"/>
  <c r="A869" i="9"/>
  <c r="I805" i="9"/>
  <c r="A805" i="9"/>
  <c r="I709" i="9"/>
  <c r="A709" i="9"/>
  <c r="I661" i="9"/>
  <c r="A661" i="9"/>
  <c r="I541" i="9"/>
  <c r="A541" i="9"/>
  <c r="I469" i="9"/>
  <c r="A469" i="9"/>
  <c r="I381" i="9"/>
  <c r="A381" i="9"/>
  <c r="I213" i="9"/>
  <c r="A213" i="9"/>
  <c r="I165" i="9"/>
  <c r="A165" i="9"/>
  <c r="I149" i="9"/>
  <c r="A149" i="9"/>
  <c r="I93" i="9"/>
  <c r="A93" i="9"/>
  <c r="I85" i="9"/>
  <c r="A85" i="9"/>
  <c r="I13" i="9"/>
  <c r="A13" i="9"/>
  <c r="A941" i="9"/>
  <c r="A929" i="9"/>
  <c r="A917" i="9"/>
  <c r="A893" i="9"/>
  <c r="A881" i="9"/>
  <c r="A813" i="9"/>
  <c r="A801" i="9"/>
  <c r="A789" i="9"/>
  <c r="A765" i="9"/>
  <c r="A753" i="9"/>
  <c r="A681" i="9"/>
  <c r="A657" i="9"/>
  <c r="A605" i="9"/>
  <c r="A594" i="9"/>
  <c r="A585" i="9"/>
  <c r="A509" i="9"/>
  <c r="A498" i="9"/>
  <c r="A457" i="9"/>
  <c r="A437" i="9"/>
  <c r="A426" i="9"/>
  <c r="A417" i="9"/>
  <c r="A393" i="9"/>
  <c r="A346" i="9"/>
  <c r="A313" i="9"/>
  <c r="A257" i="9"/>
  <c r="A201" i="9"/>
  <c r="A189" i="9"/>
  <c r="A177" i="9"/>
  <c r="A113" i="9"/>
  <c r="A77" i="9"/>
  <c r="A50" i="9"/>
  <c r="A981" i="9"/>
  <c r="A961" i="9"/>
  <c r="A754" i="9"/>
  <c r="A677" i="9"/>
  <c r="I610" i="9"/>
  <c r="A610" i="9"/>
  <c r="I370" i="9"/>
  <c r="A370" i="9"/>
  <c r="I202" i="9"/>
  <c r="A202" i="9"/>
  <c r="I178" i="9"/>
  <c r="A178" i="9"/>
  <c r="I154" i="9"/>
  <c r="A154" i="9"/>
  <c r="I130" i="9"/>
  <c r="A130" i="9"/>
  <c r="I106" i="9"/>
  <c r="A106" i="9"/>
  <c r="I82" i="9"/>
  <c r="A82" i="9"/>
  <c r="I42" i="9"/>
  <c r="A42" i="9"/>
  <c r="I18" i="9"/>
  <c r="A18" i="9"/>
  <c r="A330" i="9"/>
  <c r="A298" i="9"/>
  <c r="A274" i="9"/>
  <c r="A242" i="9"/>
  <c r="A58" i="9"/>
  <c r="I993" i="9"/>
  <c r="A993" i="9"/>
  <c r="I401" i="9"/>
  <c r="A401" i="9"/>
  <c r="I377" i="9"/>
  <c r="A377" i="9"/>
  <c r="I329" i="9"/>
  <c r="A329" i="9"/>
  <c r="I145" i="9"/>
  <c r="A145" i="9"/>
  <c r="I65" i="9"/>
  <c r="A65" i="9"/>
  <c r="A953" i="9"/>
  <c r="A873" i="9"/>
  <c r="A825" i="9"/>
  <c r="A721" i="9"/>
  <c r="A489" i="9"/>
  <c r="A418" i="9"/>
  <c r="A114" i="9"/>
  <c r="I997" i="9"/>
  <c r="A997" i="9"/>
  <c r="I989" i="9"/>
  <c r="A989" i="9"/>
  <c r="I973" i="9"/>
  <c r="A973" i="9"/>
  <c r="I965" i="9"/>
  <c r="A965" i="9"/>
  <c r="I933" i="9"/>
  <c r="A933" i="9"/>
  <c r="I741" i="9"/>
  <c r="A741" i="9"/>
  <c r="I717" i="9"/>
  <c r="A717" i="9"/>
  <c r="I693" i="9"/>
  <c r="A693" i="9"/>
  <c r="I573" i="9"/>
  <c r="A573" i="9"/>
  <c r="I525" i="9"/>
  <c r="A525" i="9"/>
  <c r="I493" i="9"/>
  <c r="A493" i="9"/>
  <c r="I429" i="9"/>
  <c r="A429" i="9"/>
  <c r="I405" i="9"/>
  <c r="A405" i="9"/>
  <c r="I357" i="9"/>
  <c r="A357" i="9"/>
  <c r="I333" i="9"/>
  <c r="A333" i="9"/>
  <c r="I309" i="9"/>
  <c r="A309" i="9"/>
  <c r="I293" i="9"/>
  <c r="A293" i="9"/>
  <c r="I277" i="9"/>
  <c r="A277" i="9"/>
  <c r="I253" i="9"/>
  <c r="A253" i="9"/>
  <c r="I237" i="9"/>
  <c r="A237" i="9"/>
  <c r="I173" i="9"/>
  <c r="A173" i="9"/>
  <c r="I141" i="9"/>
  <c r="A141" i="9"/>
  <c r="I125" i="9"/>
  <c r="A125" i="9"/>
  <c r="I117" i="9"/>
  <c r="A117" i="9"/>
  <c r="I101" i="9"/>
  <c r="A101" i="9"/>
  <c r="I61" i="9"/>
  <c r="A61" i="9"/>
  <c r="I53" i="9"/>
  <c r="A53" i="9"/>
  <c r="I37" i="9"/>
  <c r="A37" i="9"/>
  <c r="A5" i="9"/>
  <c r="A905" i="9"/>
  <c r="A857" i="9"/>
  <c r="A777" i="9"/>
  <c r="A669" i="9"/>
  <c r="A634" i="9"/>
  <c r="A593" i="9"/>
  <c r="A561" i="9"/>
  <c r="A529" i="9"/>
  <c r="A497" i="9"/>
  <c r="A466" i="9"/>
  <c r="A425" i="9"/>
  <c r="A322" i="9"/>
  <c r="A301" i="9"/>
  <c r="A289" i="9"/>
  <c r="A266" i="9"/>
  <c r="A245" i="9"/>
  <c r="A233" i="9"/>
  <c r="A210" i="9"/>
  <c r="A153" i="9"/>
  <c r="A49" i="9"/>
  <c r="A10" i="9"/>
  <c r="A901" i="9"/>
  <c r="I914" i="9"/>
  <c r="I850" i="9"/>
  <c r="I786" i="9"/>
  <c r="I722" i="9"/>
  <c r="I996" i="9"/>
  <c r="I988" i="9"/>
  <c r="I980" i="9"/>
  <c r="I964" i="9"/>
  <c r="I956" i="9"/>
  <c r="I948" i="9"/>
  <c r="I940" i="9"/>
  <c r="I932" i="9"/>
  <c r="I924" i="9"/>
  <c r="I916" i="9"/>
  <c r="I908" i="9"/>
  <c r="I900" i="9"/>
  <c r="I892" i="9"/>
  <c r="I876" i="9"/>
  <c r="I868" i="9"/>
  <c r="I860" i="9"/>
  <c r="I852" i="9"/>
  <c r="I844" i="9"/>
  <c r="I836" i="9"/>
  <c r="I828" i="9"/>
  <c r="I820" i="9"/>
  <c r="I812" i="9"/>
  <c r="I804" i="9"/>
  <c r="I796" i="9"/>
  <c r="I788" i="9"/>
  <c r="I780" i="9"/>
  <c r="I772" i="9"/>
  <c r="I764" i="9"/>
  <c r="I756" i="9"/>
  <c r="I748" i="9"/>
  <c r="I740" i="9"/>
  <c r="I732" i="9"/>
  <c r="I716" i="9"/>
  <c r="I708" i="9"/>
  <c r="I700" i="9"/>
  <c r="I692" i="9"/>
  <c r="I684" i="9"/>
  <c r="I580" i="9"/>
  <c r="I516" i="9"/>
  <c r="I452" i="9"/>
  <c r="I388" i="9"/>
  <c r="I652" i="9"/>
  <c r="I620" i="9"/>
  <c r="I556" i="9"/>
  <c r="I492" i="9"/>
  <c r="I428" i="9"/>
  <c r="I364" i="9"/>
  <c r="I300" i="9"/>
  <c r="I236" i="9"/>
  <c r="I172" i="9"/>
  <c r="I108" i="9"/>
  <c r="I44" i="9"/>
  <c r="A712" i="9"/>
  <c r="A664" i="9"/>
  <c r="I976" i="9"/>
  <c r="I928" i="9"/>
  <c r="I888" i="9"/>
  <c r="I612" i="9"/>
  <c r="I548" i="9"/>
  <c r="I484" i="9"/>
  <c r="I420" i="9"/>
  <c r="I356" i="9"/>
  <c r="I292" i="9"/>
  <c r="I228" i="9"/>
  <c r="I164" i="9"/>
  <c r="I100" i="9"/>
  <c r="I36" i="9"/>
  <c r="I676" i="9"/>
  <c r="I644" i="9"/>
  <c r="I604" i="9"/>
  <c r="I540" i="9"/>
  <c r="I476" i="9"/>
  <c r="I412" i="9"/>
  <c r="I348" i="9"/>
  <c r="I284" i="9"/>
  <c r="I220" i="9"/>
  <c r="I156" i="9"/>
  <c r="I92" i="9"/>
  <c r="I28" i="9"/>
  <c r="I596" i="9"/>
  <c r="I532" i="9"/>
  <c r="I468" i="9"/>
  <c r="I404" i="9"/>
  <c r="I340" i="9"/>
  <c r="I276" i="9"/>
  <c r="I212" i="9"/>
  <c r="I148" i="9"/>
  <c r="I84" i="9"/>
  <c r="I20" i="9"/>
  <c r="I668" i="9"/>
  <c r="I636" i="9"/>
  <c r="I332" i="9"/>
  <c r="I268" i="9"/>
  <c r="I204" i="9"/>
  <c r="I140" i="9"/>
  <c r="I76" i="9"/>
  <c r="I12" i="9"/>
  <c r="D1" i="5"/>
  <c r="B2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<sst xmlns="http://schemas.openxmlformats.org/spreadsheetml/2006/main" count="166" uniqueCount="85">
  <si>
    <t>#</t>
  </si>
  <si>
    <t>Code</t>
  </si>
  <si>
    <t>Color</t>
  </si>
  <si>
    <t>Product_Name</t>
  </si>
  <si>
    <t>A</t>
  </si>
  <si>
    <t>B</t>
  </si>
  <si>
    <t>C</t>
  </si>
  <si>
    <t>D</t>
  </si>
  <si>
    <t>Test Product 1</t>
  </si>
  <si>
    <t>Test Product 2</t>
  </si>
  <si>
    <t>Test Product 3</t>
  </si>
  <si>
    <t>Test Product 4</t>
  </si>
  <si>
    <t>White</t>
  </si>
  <si>
    <t>Black</t>
  </si>
  <si>
    <t>Green</t>
  </si>
  <si>
    <t>Brown</t>
  </si>
  <si>
    <t>Part_Name</t>
  </si>
  <si>
    <t>thick</t>
  </si>
  <si>
    <t>width</t>
  </si>
  <si>
    <t>length</t>
  </si>
  <si>
    <t>qty / set</t>
  </si>
  <si>
    <t>A.1</t>
  </si>
  <si>
    <t>ชิ้นส่วนที่ 1</t>
  </si>
  <si>
    <t>A.2</t>
  </si>
  <si>
    <t>ชิ้นส่วนที่ 2</t>
  </si>
  <si>
    <t>A.3</t>
  </si>
  <si>
    <t>A.4</t>
  </si>
  <si>
    <t>A.5</t>
  </si>
  <si>
    <t>A.6</t>
  </si>
  <si>
    <t>A.7</t>
  </si>
  <si>
    <t>ชิ้นส่วนที่ 3</t>
  </si>
  <si>
    <t>ชิ้นส่วนที่ 4</t>
  </si>
  <si>
    <t>ชิ้นส่วนที่ 5</t>
  </si>
  <si>
    <t>ชิ้นส่วนที่ 6</t>
  </si>
  <si>
    <t>ชิ้นส่วนที่ 7</t>
  </si>
  <si>
    <t>Main Product [Code]</t>
  </si>
  <si>
    <t>Number</t>
  </si>
  <si>
    <t>Date</t>
  </si>
  <si>
    <t>Summary</t>
  </si>
  <si>
    <t>Finish part (qty)</t>
  </si>
  <si>
    <t>M-Product</t>
  </si>
  <si>
    <t>Part</t>
  </si>
  <si>
    <t>C.P</t>
  </si>
  <si>
    <t>Product</t>
  </si>
  <si>
    <t>Plan</t>
  </si>
  <si>
    <t>Finished</t>
  </si>
  <si>
    <t>Status</t>
  </si>
  <si>
    <t>Minimum Require</t>
  </si>
  <si>
    <t>Start_Date</t>
  </si>
  <si>
    <t>End_Date</t>
  </si>
  <si>
    <t>Customer</t>
  </si>
  <si>
    <t>PO</t>
  </si>
  <si>
    <t>Duration</t>
  </si>
  <si>
    <t>Start Date</t>
  </si>
  <si>
    <t>Finish (qty)</t>
  </si>
  <si>
    <t>Report</t>
  </si>
  <si>
    <t>E</t>
  </si>
  <si>
    <t xml:space="preserve">1.Product จะมีหลาย Part </t>
  </si>
  <si>
    <t>2.Product จะมีหลาย PO</t>
  </si>
  <si>
    <t>3.เราจะเช็คได้อย่างไรวิธี เวลากรอกแล้ว  Part จะครบ + เช็คจาก PO เพื่อคำนวณหาค่า Min</t>
  </si>
  <si>
    <t>1.   1 Product มีหลาย Part ที่ใช้</t>
  </si>
  <si>
    <t>2.  1 Product จะมีหลาย PO</t>
  </si>
  <si>
    <t>เช่น Product A</t>
  </si>
  <si>
    <t>ใช้ Part    A.1   - A.7   (7 ชิ้น)</t>
  </si>
  <si>
    <t>โดยแต่ละ Part จะมีชิ้นส่วนที่ใช้ต่างกัน เช่น</t>
  </si>
  <si>
    <t>1 Product A ใช้ชิ้นส่วน</t>
  </si>
  <si>
    <t>A.1    2 ตัว</t>
  </si>
  <si>
    <t>A.2    1 ตัว</t>
  </si>
  <si>
    <t>A.3    2 ตัว</t>
  </si>
  <si>
    <t>A.4     1 ตัว</t>
  </si>
  <si>
    <t>A.5    2 ตัว</t>
  </si>
  <si>
    <t>A.6    4 ตัว</t>
  </si>
  <si>
    <t>A.7    2 ตัว</t>
  </si>
  <si>
    <t>Row Labels</t>
  </si>
  <si>
    <t>Grand Total</t>
  </si>
  <si>
    <t>Column Labels</t>
  </si>
  <si>
    <t>Count of Code</t>
  </si>
  <si>
    <t>B.1</t>
  </si>
  <si>
    <t>B.2</t>
  </si>
  <si>
    <t>B.3</t>
  </si>
  <si>
    <t>B.4</t>
  </si>
  <si>
    <t>ชิ้นส่วนบี 1</t>
  </si>
  <si>
    <t>ชิ้นส่วนบี 2</t>
  </si>
  <si>
    <t>ชิ้นส่วนบี 3</t>
  </si>
  <si>
    <t>ชิ้นส่วนบี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</si>
</sst>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5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165" fontId="0" fillId="4" borderId="0" xfId="1" applyNumberFormat="1" applyFont="1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left"/>
    </xf>
    <xf numFmtId="165" fontId="0" fillId="3" borderId="3" xfId="1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165" fontId="0" fillId="0" borderId="3" xfId="1" applyNumberFormat="1" applyFont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5" borderId="4" xfId="0" applyFill="1" applyBorder="1"/>
    <xf numFmtId="165" fontId="0" fillId="0" borderId="0" xfId="1" applyNumberFormat="1" applyFont="1"/>
    <xf numFmtId="165" fontId="0" fillId="0" borderId="0" xfId="0" applyNumberFormat="1"/>
    <xf numFmtId="164" fontId="0" fillId="0" borderId="0" xfId="0" applyNumberFormat="1"/>
    <xf numFmtId="0" fontId="0" fillId="4" borderId="0" xfId="0" applyFont="1" applyFill="1" applyAlignment="1">
      <alignment horizontal="center"/>
    </xf>
    <xf numFmtId="165" fontId="3" fillId="4" borderId="0" xfId="1" applyNumberFormat="1" applyFont="1" applyFill="1" applyAlignment="1">
      <alignment horizontal="center"/>
    </xf>
    <xf numFmtId="1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4" borderId="0" xfId="1" applyNumberFormat="1" applyFont="1" applyFill="1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Fill="1"/>
    <xf numFmtId="0" fontId="0" fillId="0" borderId="0" xfId="0" pivotButton="1"/>
    <xf numFmtId="165" fontId="0" fillId="0" borderId="0" xfId="0" applyNumberFormat="1" applyAlignment="1">
      <alignment horizontal="center"/>
    </xf>
    <xf numFmtId="165" fontId="0" fillId="0" borderId="0" xfId="0" pivotButton="1" applyNumberFormat="1" applyAlignment="1">
      <alignment horizontal="center"/>
    </xf>
  </cellXfs>
  <cellStyles count="2">
    <cellStyle name="Comma" xfId="1" builtinId="3"/>
    <cellStyle name="Normal" xfId="0" builtinId="0"/>
  </cellStyles>
  <dxfs count="73"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_-* #,##0.0_-;\-* #,##0.0_-;_-* &quot;-&quot;??_-;_-@_-"/>
    </dxf>
    <dxf>
      <numFmt numFmtId="165" formatCode="_-* #,##0_-;\-* #,##0_-;_-* &quot;-&quot;??_-;_-@_-"/>
    </dxf>
    <dxf>
      <numFmt numFmtId="164" formatCode="_-* #,##0.0_-;\-* #,##0.0_-;_-* &quot;-&quot;??_-;_-@_-"/>
    </dxf>
    <dxf>
      <numFmt numFmtId="165" formatCode="_-* #,##0_-;\-* #,##0_-;_-* &quot;-&quot;??_-;_-@_-"/>
    </dxf>
    <dxf>
      <numFmt numFmtId="164" formatCode="_-* #,##0.0_-;\-* #,##0.0_-;_-* &quot;-&quot;??_-;_-@_-"/>
    </dxf>
    <dxf>
      <numFmt numFmtId="165" formatCode="_-* #,##0_-;\-* #,##0_-;_-* &quot;-&quot;??_-;_-@_-"/>
    </dxf>
    <dxf>
      <numFmt numFmtId="164" formatCode="_-* #,##0.0_-;\-* #,##0.0_-;_-* &quot;-&quot;??_-;_-@_-"/>
    </dxf>
    <dxf>
      <numFmt numFmtId="165" formatCode="_-* #,##0_-;\-* #,##0_-;_-* &quot;-&quot;??_-;_-@_-"/>
    </dxf>
    <dxf>
      <numFmt numFmtId="164" formatCode="_-* #,##0.0_-;\-* #,##0.0_-;_-* &quot;-&quot;??_-;_-@_-"/>
    </dxf>
    <dxf>
      <numFmt numFmtId="165" formatCode="_-* #,##0_-;\-* #,##0_-;_-* &quot;-&quot;??_-;_-@_-"/>
    </dxf>
    <dxf>
      <numFmt numFmtId="164" formatCode="_-* #,##0.0_-;\-* #,##0.0_-;_-* &quot;-&quot;??_-;_-@_-"/>
    </dxf>
    <dxf>
      <numFmt numFmtId="165" formatCode="_-* #,##0_-;\-* #,##0_-;_-* &quot;-&quot;??_-;_-@_-"/>
    </dxf>
    <dxf>
      <numFmt numFmtId="164" formatCode="_-* #,##0.0_-;\-* #,##0.0_-;_-* &quot;-&quot;??_-;_-@_-"/>
    </dxf>
    <dxf>
      <numFmt numFmtId="165" formatCode="_-* #,##0_-;\-* #,##0_-;_-* &quot;-&quot;??_-;_-@_-"/>
    </dxf>
    <dxf>
      <numFmt numFmtId="164" formatCode="_-* #,##0.0_-;\-* #,##0.0_-;_-* &quot;-&quot;??_-;_-@_-"/>
    </dxf>
    <dxf>
      <numFmt numFmtId="165" formatCode="_-* #,##0_-;\-* #,##0_-;_-* &quot;-&quot;??_-;_-@_-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numFmt numFmtId="0" formatCode="General"/>
    </dxf>
    <dxf>
      <numFmt numFmtId="19" formatCode="d/m/yyyy"/>
      <alignment horizontal="center" vertical="bottom" textRotation="0" wrapText="0" indent="0" justifyLastLine="0" shrinkToFit="0" readingOrder="0"/>
    </dxf>
    <dxf>
      <numFmt numFmtId="19" formatCode="d/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2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22"/>
        <scheme val="minor"/>
      </font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9" formatCode="d/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hOo" refreshedDate="45339.638104398146" createdVersion="7" refreshedVersion="7" minRefreshableVersion="3" recordCount="18" xr:uid="{E6045FE7-0AEE-43E7-A6BA-D85E8D5636F1}">
  <cacheSource type="worksheet">
    <worksheetSource name="Dpart"/>
  </cacheSource>
  <cacheFields count="7">
    <cacheField name="#" numFmtId="0">
      <sharedItems containsSemiMixedTypes="0" containsString="0" containsNumber="1" containsInteger="1" minValue="1" maxValue="18"/>
    </cacheField>
    <cacheField name="Code" numFmtId="0">
      <sharedItems count="10">
        <s v="A.1"/>
        <s v="A.2"/>
        <s v="A.3"/>
        <s v="A.4"/>
        <s v="A.5"/>
        <s v="A.6"/>
        <s v="A.7"/>
        <s v="B.1"/>
        <s v="B.2"/>
        <s v="B.3"/>
      </sharedItems>
    </cacheField>
    <cacheField name="Part_Name" numFmtId="0">
      <sharedItems/>
    </cacheField>
    <cacheField name="Number" numFmtId="165">
      <sharedItems containsSemiMixedTypes="0" containsString="0" containsNumber="1" containsInteger="1" minValue="1" maxValue="3000"/>
    </cacheField>
    <cacheField name="PO" numFmtId="0">
      <sharedItems containsSemiMixedTypes="0" containsString="0" containsNumber="1" containsInteger="1" minValue="14" maxValue="1234" count="3">
        <n v="1234"/>
        <n v="14"/>
        <n v="144"/>
      </sharedItems>
    </cacheField>
    <cacheField name="Date" numFmtId="14">
      <sharedItems containsNonDate="0" containsDate="1" containsString="0" containsBlank="1" minDate="2024-02-15T00:00:00" maxDate="2024-02-17T00:00:00"/>
    </cacheField>
    <cacheField name="Finish part (qty)" numFmtId="165">
      <sharedItems containsSemiMixedTypes="0" containsString="0" containsNumber="1" containsInteger="1" minValue="1" maxValue="1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n v="1"/>
    <x v="0"/>
    <s v="ชิ้นส่วนที่ 1"/>
    <n v="500"/>
    <x v="0"/>
    <d v="2024-02-15T00:00:00"/>
    <n v="250"/>
  </r>
  <r>
    <n v="2"/>
    <x v="1"/>
    <s v="ชิ้นส่วนที่ 2"/>
    <n v="1500"/>
    <x v="0"/>
    <d v="2024-02-15T00:00:00"/>
    <n v="1500"/>
  </r>
  <r>
    <n v="3"/>
    <x v="2"/>
    <s v="ชิ้นส่วนที่ 3"/>
    <n v="3000"/>
    <x v="0"/>
    <d v="2024-02-15T00:00:00"/>
    <n v="1500"/>
  </r>
  <r>
    <n v="4"/>
    <x v="3"/>
    <s v="ชิ้นส่วนที่ 4"/>
    <n v="1450"/>
    <x v="0"/>
    <d v="2024-02-15T00:00:00"/>
    <n v="1450"/>
  </r>
  <r>
    <n v="5"/>
    <x v="4"/>
    <s v="ชิ้นส่วนที่ 5"/>
    <n v="2000"/>
    <x v="0"/>
    <d v="2024-02-15T00:00:00"/>
    <n v="1000"/>
  </r>
  <r>
    <n v="6"/>
    <x v="5"/>
    <s v="ชิ้นส่วนที่ 6"/>
    <n v="2150"/>
    <x v="0"/>
    <d v="2024-02-15T00:00:00"/>
    <n v="537"/>
  </r>
  <r>
    <n v="7"/>
    <x v="6"/>
    <s v="ชิ้นส่วนที่ 7"/>
    <n v="1556"/>
    <x v="0"/>
    <d v="2024-02-15T00:00:00"/>
    <n v="778"/>
  </r>
  <r>
    <n v="8"/>
    <x v="4"/>
    <s v="ชิ้นส่วนที่ 5"/>
    <n v="141"/>
    <x v="1"/>
    <d v="2024-02-16T00:00:00"/>
    <n v="70"/>
  </r>
  <r>
    <n v="9"/>
    <x v="0"/>
    <s v="ชิ้นส่วนที่ 1"/>
    <n v="7"/>
    <x v="1"/>
    <d v="2024-02-16T00:00:00"/>
    <n v="3"/>
  </r>
  <r>
    <n v="10"/>
    <x v="1"/>
    <s v="ชิ้นส่วนที่ 2"/>
    <n v="1"/>
    <x v="1"/>
    <d v="2024-02-16T00:00:00"/>
    <n v="1"/>
  </r>
  <r>
    <n v="11"/>
    <x v="2"/>
    <s v="ชิ้นส่วนที่ 3"/>
    <n v="7"/>
    <x v="1"/>
    <d v="2024-02-16T00:00:00"/>
    <n v="3"/>
  </r>
  <r>
    <n v="12"/>
    <x v="3"/>
    <s v="ชิ้นส่วนที่ 4"/>
    <n v="1"/>
    <x v="1"/>
    <d v="2024-02-16T00:00:00"/>
    <n v="1"/>
  </r>
  <r>
    <n v="13"/>
    <x v="5"/>
    <s v="ชิ้นส่วนที่ 6"/>
    <n v="5"/>
    <x v="1"/>
    <d v="2024-02-16T00:00:00"/>
    <n v="1"/>
  </r>
  <r>
    <n v="14"/>
    <x v="6"/>
    <s v="ชิ้นส่วนที่ 7"/>
    <n v="3"/>
    <x v="1"/>
    <d v="2024-02-16T00:00:00"/>
    <n v="1"/>
  </r>
  <r>
    <n v="15"/>
    <x v="4"/>
    <s v="ชิ้นส่วนที่ 5"/>
    <n v="8"/>
    <x v="1"/>
    <d v="2024-02-16T00:00:00"/>
    <n v="4"/>
  </r>
  <r>
    <n v="16"/>
    <x v="7"/>
    <s v="ชิ้นส่วนบี 1"/>
    <n v="500"/>
    <x v="2"/>
    <m/>
    <n v="500"/>
  </r>
  <r>
    <n v="17"/>
    <x v="8"/>
    <s v="ชิ้นส่วนบี 2"/>
    <n v="300"/>
    <x v="2"/>
    <m/>
    <n v="150"/>
  </r>
  <r>
    <n v="18"/>
    <x v="9"/>
    <s v="ชิ้นส่วนบี 3"/>
    <n v="100"/>
    <x v="2"/>
    <m/>
    <n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E7B40C-6A79-48D6-BEC5-C57EB5070BDF}" name="PivotTable1" cacheId="4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L8" firstHeaderRow="1" firstDataRow="2" firstDataCol="1"/>
  <pivotFields count="7">
    <pivotField showAll="0"/>
    <pivotField axis="axisCol" dataFiel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numFmtId="165" showAll="0"/>
    <pivotField axis="axisRow" showAll="0">
      <items count="4">
        <item x="1"/>
        <item x="0"/>
        <item x="2"/>
        <item t="default"/>
      </items>
    </pivotField>
    <pivotField numFmtId="14" showAll="0"/>
    <pivotField numFmtId="165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Count of Code" fld="1" subtotal="count" baseField="0" baseItem="0"/>
  </dataFields>
  <formats count="13">
    <format dxfId="33">
      <pivotArea outline="0" collapsedLevelsAreSubtotals="1" fieldPosition="0">
        <references count="1">
          <reference field="1" count="9" selected="0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31">
      <pivotArea grandCol="1" outline="0" collapsedLevelsAreSubtotals="1" fieldPosition="0"/>
    </format>
    <format dxfId="29">
      <pivotArea type="topRight" dataOnly="0" labelOnly="1" outline="0" fieldPosition="0"/>
    </format>
    <format dxfId="27">
      <pivotArea dataOnly="0" labelOnly="1" fieldPosition="0">
        <references count="1">
          <reference field="1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25">
      <pivotArea dataOnly="0" labelOnly="1" grandCol="1" outline="0" fieldPosition="0"/>
    </format>
    <format dxfId="23">
      <pivotArea outline="0" collapsedLevelsAreSubtotals="1" fieldPosition="0">
        <references count="1">
          <reference field="1" count="1" selected="0">
            <x v="0"/>
          </reference>
        </references>
      </pivotArea>
    </format>
    <format dxfId="21">
      <pivotArea field="1" type="button" dataOnly="0" labelOnly="1" outline="0" axis="axisCol" fieldPosition="0"/>
    </format>
    <format dxfId="19">
      <pivotArea dataOnly="0" labelOnly="1" fieldPosition="0">
        <references count="1">
          <reference field="1" count="1">
            <x v="0"/>
          </reference>
        </references>
      </pivotArea>
    </format>
    <format dxfId="17">
      <pivotArea outline="0" collapsedLevelsAreSubtotals="1" fieldPosition="0"/>
    </format>
    <format dxfId="16">
      <pivotArea field="1" type="button" dataOnly="0" labelOnly="1" outline="0" axis="axisCol" fieldPosition="0"/>
    </format>
    <format dxfId="15">
      <pivotArea type="topRight" dataOnly="0" labelOnly="1" outline="0" fieldPosition="0"/>
    </format>
    <format dxfId="14">
      <pivotArea dataOnly="0" labelOnly="1" fieldPosition="0">
        <references count="1">
          <reference field="1" count="0"/>
        </references>
      </pivotArea>
    </format>
    <format dxfId="1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62BC98-B973-4FE5-A7F4-C4AA829EF0C5}" name="MainProduct1" displayName="MainProduct1" ref="A1:D6" totalsRowShown="0" headerRowDxfId="72" dataDxfId="71">
  <autoFilter ref="A1:D6" xr:uid="{9D62BC98-B973-4FE5-A7F4-C4AA829EF0C5}"/>
  <tableColumns count="4">
    <tableColumn id="1" xr3:uid="{03075562-822E-4945-9760-89663A1FC4BA}" name="#" dataDxfId="70">
      <calculatedColumnFormula>IF(B2="","",ROW()-1)</calculatedColumnFormula>
    </tableColumn>
    <tableColumn id="2" xr3:uid="{45D16DA0-D16D-4123-B0C4-546B47BFDDC2}" name="Code" dataDxfId="69"/>
    <tableColumn id="3" xr3:uid="{D3BA4DD7-BE9A-489F-AAED-9D4C18A7937D}" name="Product_Name" dataDxfId="68"/>
    <tableColumn id="4" xr3:uid="{E40B3E99-58E6-488E-AFE9-B4C95F4E689B}" name="Color" dataDxfId="6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244575-26B2-439E-8BC8-E559FBD59CCB}" name="MPart" displayName="MPart" ref="A1:J12" totalsRowShown="0" headerRowDxfId="66" dataDxfId="65">
  <autoFilter ref="A1:J12" xr:uid="{20244575-26B2-439E-8BC8-E559FBD59CCB}"/>
  <tableColumns count="10">
    <tableColumn id="1" xr3:uid="{D345722C-D40F-47EE-BAB4-7E54C6426721}" name="#" dataDxfId="64">
      <calculatedColumnFormula>IF(B2="","",ROW()-1)</calculatedColumnFormula>
    </tableColumn>
    <tableColumn id="2" xr3:uid="{E5907C35-900D-4F31-B409-01015FC90149}" name="Code" dataDxfId="63"/>
    <tableColumn id="3" xr3:uid="{3B17CB6F-F2B5-46A4-9088-3935547FE3FF}" name="Part_Name" dataDxfId="62"/>
    <tableColumn id="4" xr3:uid="{FA781DA3-A7F8-42F8-AFCD-525B7EDE8568}" name="thick" dataDxfId="61" dataCellStyle="Comma"/>
    <tableColumn id="5" xr3:uid="{D7F317BB-2CE8-423A-9426-1D45FB29C713}" name="width" dataDxfId="60" dataCellStyle="Comma"/>
    <tableColumn id="6" xr3:uid="{2531BA95-390E-4A75-B3D5-4DD4EA077DB9}" name="length" dataDxfId="59" dataCellStyle="Comma"/>
    <tableColumn id="7" xr3:uid="{9346A107-72E5-40A9-BCD4-44F0DBBE8A84}" name="qty / set" dataDxfId="58"/>
    <tableColumn id="8" xr3:uid="{32981D24-10E6-42A3-A87E-A135AC703AED}" name="Main Product [Code]" dataDxfId="57"/>
    <tableColumn id="9" xr3:uid="{78BE2A00-470F-4B27-94BF-4B6AEC51CAFA}" name="Finish part (qty)" dataDxfId="56" dataCellStyle="Comma">
      <calculatedColumnFormula>SUMIF(Dpart[Code],MPart[[#This Row],[Code]],Dpart[Number])</calculatedColumnFormula>
    </tableColumn>
    <tableColumn id="10" xr3:uid="{2AE2E9FF-D009-4B4F-B59B-CAEA7BB7D5E1}" name="C.P" dataDxfId="55" dataCellStyle="Comma">
      <calculatedColumnFormula>ROUNDDOWN((MPart[[#This Row],[Finish part (qty)]]/MPart[[#This Row],[qty / set]]),0)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25F23E-11CA-44CF-998D-F8404307AD35}" name="Dpart" displayName="Dpart" ref="A1:G19" totalsRowShown="0" headerRowDxfId="54" dataDxfId="53">
  <autoFilter ref="A1:G19" xr:uid="{8825F23E-11CA-44CF-998D-F8404307AD35}"/>
  <tableColumns count="7">
    <tableColumn id="1" xr3:uid="{D2A4A1F3-49B6-471C-98F3-73622419EAA7}" name="#" dataDxfId="52">
      <calculatedColumnFormula>IF(B2="","",ROW()-1)</calculatedColumnFormula>
    </tableColumn>
    <tableColumn id="2" xr3:uid="{DE3EBDAB-C4B4-49BC-83FB-AD39F6B93B79}" name="Code" dataDxfId="51"/>
    <tableColumn id="3" xr3:uid="{F3D1BAA2-3A08-41F1-A567-3A0412C7A990}" name="Part_Name" dataDxfId="50">
      <calculatedColumnFormula>_xlfn.IFNA(VLOOKUP(B2,MPart[[Code]:[Part_Name]],2,0),"กรุณากรอก code ให้ถูกต้อง")</calculatedColumnFormula>
    </tableColumn>
    <tableColumn id="4" xr3:uid="{DF821070-0239-4BDD-82DC-5E3B794ED6A8}" name="Number" dataDxfId="49" dataCellStyle="Comma"/>
    <tableColumn id="6" xr3:uid="{FA82327D-B839-4DCF-858D-B65F38C79BAA}" name="PO" dataDxfId="48" dataCellStyle="Comma"/>
    <tableColumn id="5" xr3:uid="{3AEF7A65-3D4F-4741-B925-18E2A3D53547}" name="Date" dataDxfId="47"/>
    <tableColumn id="7" xr3:uid="{158AEEB4-B17C-4916-847E-7C713AA64CD5}" name="Finish part (qty)" dataDxfId="46" dataCellStyle="Comma">
      <calculatedColumnFormula>ROUNDDOWN(Dpart[[#This Row],[Number]]/INDEX(MPart[qty / set],MATCH(Dpart[[#This Row],[Code]],MPart[Code],0)),0)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2AF2F0E-F1B9-4EC4-8DB6-BCBD9D057BA7}" name="ProPlan" displayName="ProPlan" ref="A1:J5" totalsRowShown="0" headerRowDxfId="45">
  <autoFilter ref="A1:J5" xr:uid="{02AF2F0E-F1B9-4EC4-8DB6-BCBD9D057BA7}"/>
  <tableColumns count="10">
    <tableColumn id="1" xr3:uid="{39971356-684B-43DE-84AB-CBF19ACE35AE}" name="#" dataDxfId="44">
      <calculatedColumnFormula>IF(C2="","",ROW()-1)</calculatedColumnFormula>
    </tableColumn>
    <tableColumn id="2" xr3:uid="{3408B123-198E-4A8F-99A5-AF0199D9E0EA}" name="Customer" dataDxfId="43"/>
    <tableColumn id="3" xr3:uid="{E77A5E17-8AD1-4A1D-80EB-2766B3EC97B9}" name="Code" dataDxfId="42"/>
    <tableColumn id="4" xr3:uid="{98A4BD98-A978-4FCD-B74F-37C9D6CEA29D}" name="Product_Name" dataDxfId="41">
      <calculatedColumnFormula>VLOOKUP(C2,MainProduct1[[Code]:[Product_Name]],2,0)</calculatedColumnFormula>
    </tableColumn>
    <tableColumn id="5" xr3:uid="{4BC6437B-7E04-45B9-BCDA-65A518ABB1CB}" name="Number" dataDxfId="40" dataCellStyle="Comma"/>
    <tableColumn id="9" xr3:uid="{FD68EFCD-2192-4ABB-A49B-005AC1FE936C}" name="PO" dataDxfId="39" dataCellStyle="Comma"/>
    <tableColumn id="6" xr3:uid="{D24E3AB0-0DB8-419F-AE67-CEBA0848A779}" name="Start_Date" dataDxfId="38"/>
    <tableColumn id="7" xr3:uid="{8DC1AFE2-D76B-403C-AFEB-48330E0172E3}" name="End_Date" dataDxfId="37"/>
    <tableColumn id="8" xr3:uid="{C0B60A6F-2077-4C83-A41C-E255E81B4E6E}" name="Duration" dataDxfId="36">
      <calculatedColumnFormula>IF(H2="","รอวันสิ้นสุดงาน",(H2-G2+1))</calculatedColumnFormula>
    </tableColumn>
    <tableColumn id="10" xr3:uid="{0DD15FF2-858C-4823-AD13-B2199F7365FC}" name="Finish part (qty)" dataDxfId="35">
      <calculatedColumnFormula>IF((COUNTIF(MPart[Code],ProPlan[[#This Row],[Code]]&amp;"*"))&lt;=(COUNTIF(Dpart[PO],ProPlan[[#This Row],[PO]])),_xlfn.MINIFS(Dpart[Finish part (qty)],Dpart[PO],ProPlan[[#This Row],[PO]]),0)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89D37-4D25-4A60-836F-615B1D327902}">
  <sheetPr>
    <tabColor rgb="FFFFC000"/>
  </sheetPr>
  <dimension ref="A1:J23"/>
  <sheetViews>
    <sheetView topLeftCell="B1" workbookViewId="0">
      <selection activeCell="C20" sqref="C20"/>
    </sheetView>
  </sheetViews>
  <sheetFormatPr defaultRowHeight="15"/>
  <cols>
    <col min="1" max="1" width="9.140625" style="1"/>
    <col min="2" max="2" width="10.140625" style="1" bestFit="1" customWidth="1"/>
    <col min="3" max="3" width="41.28515625" style="5" customWidth="1"/>
    <col min="4" max="4" width="10.28515625" style="1" bestFit="1" customWidth="1"/>
  </cols>
  <sheetData>
    <row r="1" spans="1:10">
      <c r="A1" s="1" t="s">
        <v>0</v>
      </c>
      <c r="B1" s="7" t="s">
        <v>1</v>
      </c>
      <c r="C1" s="7" t="s">
        <v>3</v>
      </c>
      <c r="D1" s="7" t="s">
        <v>2</v>
      </c>
    </row>
    <row r="2" spans="1:10">
      <c r="A2" s="1">
        <f>IF(B2="","",ROW()-1)</f>
        <v>1</v>
      </c>
      <c r="B2" s="1" t="s">
        <v>4</v>
      </c>
      <c r="C2" s="5" t="s">
        <v>8</v>
      </c>
      <c r="D2" s="1" t="s">
        <v>12</v>
      </c>
    </row>
    <row r="3" spans="1:10">
      <c r="A3" s="1">
        <f>IF(B3="","",ROW()-1)</f>
        <v>2</v>
      </c>
      <c r="B3" s="1" t="s">
        <v>5</v>
      </c>
      <c r="C3" s="5" t="s">
        <v>9</v>
      </c>
      <c r="D3" s="1" t="s">
        <v>13</v>
      </c>
    </row>
    <row r="4" spans="1:10">
      <c r="A4" s="1">
        <f>IF(B4="","",ROW()-1)</f>
        <v>3</v>
      </c>
      <c r="B4" s="1" t="s">
        <v>6</v>
      </c>
      <c r="C4" s="5" t="s">
        <v>10</v>
      </c>
      <c r="D4" s="1" t="s">
        <v>14</v>
      </c>
    </row>
    <row r="5" spans="1:10">
      <c r="A5" s="1">
        <f>IF(B5="","",ROW()-1)</f>
        <v>4</v>
      </c>
      <c r="B5" s="1" t="s">
        <v>7</v>
      </c>
      <c r="C5" s="5" t="s">
        <v>11</v>
      </c>
      <c r="D5" s="1" t="s">
        <v>15</v>
      </c>
    </row>
    <row r="6" spans="1:10">
      <c r="A6" s="1">
        <f>IF(B6="","",ROW()-1)</f>
        <v>5</v>
      </c>
      <c r="B6" s="1" t="s">
        <v>56</v>
      </c>
    </row>
    <row r="9" spans="1:10">
      <c r="G9" t="s">
        <v>60</v>
      </c>
    </row>
    <row r="10" spans="1:10">
      <c r="G10" t="s">
        <v>61</v>
      </c>
    </row>
    <row r="13" spans="1:10">
      <c r="F13" t="s">
        <v>62</v>
      </c>
      <c r="J13" t="s">
        <v>57</v>
      </c>
    </row>
    <row r="14" spans="1:10">
      <c r="F14" t="s">
        <v>63</v>
      </c>
      <c r="J14" t="s">
        <v>58</v>
      </c>
    </row>
    <row r="15" spans="1:10">
      <c r="F15" t="s">
        <v>64</v>
      </c>
      <c r="J15" t="s">
        <v>59</v>
      </c>
    </row>
    <row r="16" spans="1:10">
      <c r="F16" t="s">
        <v>65</v>
      </c>
    </row>
    <row r="17" spans="6:6">
      <c r="F17" t="s">
        <v>66</v>
      </c>
    </row>
    <row r="18" spans="6:6">
      <c r="F18" t="s">
        <v>67</v>
      </c>
    </row>
    <row r="19" spans="6:6">
      <c r="F19" t="s">
        <v>68</v>
      </c>
    </row>
    <row r="20" spans="6:6">
      <c r="F20" t="s">
        <v>69</v>
      </c>
    </row>
    <row r="21" spans="6:6">
      <c r="F21" t="s">
        <v>70</v>
      </c>
    </row>
    <row r="22" spans="6:6">
      <c r="F22" t="s">
        <v>71</v>
      </c>
    </row>
    <row r="23" spans="6:6">
      <c r="F23" t="s">
        <v>72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C9010-2478-47FC-8E8E-2DDD05211549}">
  <sheetPr>
    <tabColor rgb="FFFFC000"/>
  </sheetPr>
  <dimension ref="A1:J12"/>
  <sheetViews>
    <sheetView tabSelected="1" workbookViewId="0">
      <selection activeCell="M15" sqref="M15"/>
    </sheetView>
  </sheetViews>
  <sheetFormatPr defaultRowHeight="15"/>
  <cols>
    <col min="1" max="1" width="6.5703125" style="1" bestFit="1" customWidth="1"/>
    <col min="2" max="2" width="10.140625" style="1" bestFit="1" customWidth="1"/>
    <col min="3" max="3" width="20" style="5" customWidth="1"/>
    <col min="4" max="4" width="9.85546875" style="2" bestFit="1" customWidth="1"/>
    <col min="5" max="5" width="11" style="2" bestFit="1" customWidth="1"/>
    <col min="6" max="6" width="11.28515625" style="2" bestFit="1" customWidth="1"/>
    <col min="7" max="7" width="12.85546875" style="1" bestFit="1" customWidth="1"/>
    <col min="8" max="8" width="24.140625" style="1" bestFit="1" customWidth="1"/>
    <col min="9" max="9" width="20.5703125" hidden="1" customWidth="1"/>
    <col min="10" max="10" width="9.140625" hidden="1" customWidth="1"/>
  </cols>
  <sheetData>
    <row r="1" spans="1:10" s="4" customFormat="1">
      <c r="A1" s="3" t="s">
        <v>0</v>
      </c>
      <c r="B1" s="23" t="s">
        <v>1</v>
      </c>
      <c r="C1" s="23" t="s">
        <v>16</v>
      </c>
      <c r="D1" s="8" t="s">
        <v>17</v>
      </c>
      <c r="E1" s="24" t="s">
        <v>18</v>
      </c>
      <c r="F1" s="8" t="s">
        <v>19</v>
      </c>
      <c r="G1" s="23" t="s">
        <v>20</v>
      </c>
      <c r="H1" s="23" t="s">
        <v>35</v>
      </c>
      <c r="I1" s="3" t="s">
        <v>39</v>
      </c>
      <c r="J1" s="3" t="s">
        <v>42</v>
      </c>
    </row>
    <row r="2" spans="1:10">
      <c r="A2" s="1">
        <f t="shared" ref="A2:A8" si="0">IF(B2="","",ROW()-1)</f>
        <v>1</v>
      </c>
      <c r="B2" s="1" t="s">
        <v>21</v>
      </c>
      <c r="C2" s="5" t="s">
        <v>22</v>
      </c>
      <c r="D2" s="2">
        <v>20</v>
      </c>
      <c r="E2" s="2">
        <v>35</v>
      </c>
      <c r="F2" s="2">
        <v>304</v>
      </c>
      <c r="G2" s="1">
        <v>2</v>
      </c>
      <c r="H2" s="1" t="s">
        <v>4</v>
      </c>
      <c r="I2" s="2">
        <f>SUMIF(Dpart[Code],MPart[[#This Row],[Code]],Dpart[Number])</f>
        <v>507</v>
      </c>
      <c r="J2" s="2">
        <f>ROUNDDOWN((MPart[[#This Row],[Finish part (qty)]]/MPart[[#This Row],[qty / set]]),0)</f>
        <v>253</v>
      </c>
    </row>
    <row r="3" spans="1:10">
      <c r="A3" s="1">
        <f t="shared" si="0"/>
        <v>2</v>
      </c>
      <c r="B3" s="1" t="s">
        <v>23</v>
      </c>
      <c r="C3" s="5" t="s">
        <v>24</v>
      </c>
      <c r="D3" s="2">
        <v>20</v>
      </c>
      <c r="E3" s="2">
        <v>45</v>
      </c>
      <c r="F3" s="2">
        <v>1095</v>
      </c>
      <c r="G3" s="1">
        <v>1</v>
      </c>
      <c r="H3" s="1" t="s">
        <v>4</v>
      </c>
      <c r="I3" s="2">
        <f>SUMIF(Dpart[Code],MPart[[#This Row],[Code]],Dpart[Number])</f>
        <v>1501</v>
      </c>
      <c r="J3" s="2">
        <f>ROUNDDOWN((MPart[[#This Row],[Finish part (qty)]]/MPart[[#This Row],[qty / set]]),0)</f>
        <v>1501</v>
      </c>
    </row>
    <row r="4" spans="1:10">
      <c r="A4" s="1">
        <f t="shared" si="0"/>
        <v>3</v>
      </c>
      <c r="B4" s="1" t="s">
        <v>25</v>
      </c>
      <c r="C4" s="5" t="s">
        <v>30</v>
      </c>
      <c r="D4" s="2">
        <v>20</v>
      </c>
      <c r="E4" s="2">
        <v>45</v>
      </c>
      <c r="F4" s="2">
        <v>567</v>
      </c>
      <c r="G4" s="1">
        <v>2</v>
      </c>
      <c r="H4" s="1" t="s">
        <v>4</v>
      </c>
      <c r="I4" s="2">
        <f>SUMIF(Dpart[Code],MPart[[#This Row],[Code]],Dpart[Number])</f>
        <v>3007</v>
      </c>
      <c r="J4" s="2">
        <f>ROUNDDOWN((MPart[[#This Row],[Finish part (qty)]]/MPart[[#This Row],[qty / set]]),0)</f>
        <v>1503</v>
      </c>
    </row>
    <row r="5" spans="1:10">
      <c r="A5" s="1">
        <f t="shared" si="0"/>
        <v>4</v>
      </c>
      <c r="B5" s="1" t="s">
        <v>26</v>
      </c>
      <c r="C5" s="5" t="s">
        <v>31</v>
      </c>
      <c r="D5" s="2">
        <v>20</v>
      </c>
      <c r="E5" s="2">
        <v>29</v>
      </c>
      <c r="F5" s="2">
        <v>1153</v>
      </c>
      <c r="G5" s="1">
        <v>1</v>
      </c>
      <c r="H5" s="1" t="s">
        <v>4</v>
      </c>
      <c r="I5" s="2">
        <f>SUMIF(Dpart[Code],MPart[[#This Row],[Code]],Dpart[Number])</f>
        <v>1451</v>
      </c>
      <c r="J5" s="2">
        <f>ROUNDDOWN((MPart[[#This Row],[Finish part (qty)]]/MPart[[#This Row],[qty / set]]),0)</f>
        <v>1451</v>
      </c>
    </row>
    <row r="6" spans="1:10">
      <c r="A6" s="1">
        <f t="shared" si="0"/>
        <v>5</v>
      </c>
      <c r="B6" s="1" t="s">
        <v>27</v>
      </c>
      <c r="C6" s="5" t="s">
        <v>32</v>
      </c>
      <c r="D6" s="2">
        <v>20</v>
      </c>
      <c r="E6" s="2">
        <v>25</v>
      </c>
      <c r="F6" s="2">
        <v>340</v>
      </c>
      <c r="G6" s="1">
        <v>2</v>
      </c>
      <c r="H6" s="1" t="s">
        <v>4</v>
      </c>
      <c r="I6" s="2">
        <f>SUMIF(Dpart[Code],MPart[[#This Row],[Code]],Dpart[Number])</f>
        <v>2149</v>
      </c>
      <c r="J6" s="2">
        <f>ROUNDDOWN((MPart[[#This Row],[Finish part (qty)]]/MPart[[#This Row],[qty / set]]),0)</f>
        <v>1074</v>
      </c>
    </row>
    <row r="7" spans="1:10">
      <c r="A7" s="1">
        <f t="shared" si="0"/>
        <v>6</v>
      </c>
      <c r="B7" s="1" t="s">
        <v>28</v>
      </c>
      <c r="C7" s="5" t="s">
        <v>33</v>
      </c>
      <c r="D7" s="2">
        <v>20</v>
      </c>
      <c r="E7" s="2">
        <v>20</v>
      </c>
      <c r="F7" s="2">
        <v>100</v>
      </c>
      <c r="G7" s="1">
        <v>4</v>
      </c>
      <c r="H7" s="1" t="s">
        <v>4</v>
      </c>
      <c r="I7" s="2">
        <f>SUMIF(Dpart[Code],MPart[[#This Row],[Code]],Dpart[Number])</f>
        <v>2155</v>
      </c>
      <c r="J7" s="2">
        <f>ROUNDDOWN((MPart[[#This Row],[Finish part (qty)]]/MPart[[#This Row],[qty / set]]),0)</f>
        <v>538</v>
      </c>
    </row>
    <row r="8" spans="1:10">
      <c r="A8" s="1">
        <f t="shared" si="0"/>
        <v>7</v>
      </c>
      <c r="B8" s="1" t="s">
        <v>29</v>
      </c>
      <c r="C8" s="5" t="s">
        <v>34</v>
      </c>
      <c r="D8" s="2">
        <v>20</v>
      </c>
      <c r="E8" s="2">
        <v>45</v>
      </c>
      <c r="F8" s="2">
        <v>2268</v>
      </c>
      <c r="G8" s="1">
        <v>2</v>
      </c>
      <c r="H8" s="1" t="s">
        <v>4</v>
      </c>
      <c r="I8" s="2">
        <f>SUMIF(Dpart[Code],MPart[[#This Row],[Code]],Dpart[Number])</f>
        <v>1559</v>
      </c>
      <c r="J8" s="2">
        <f>ROUNDDOWN((MPart[[#This Row],[Finish part (qty)]]/MPart[[#This Row],[qty / set]]),0)</f>
        <v>779</v>
      </c>
    </row>
    <row r="9" spans="1:10">
      <c r="A9" s="1">
        <f>IF(B9="","",ROW()-1)</f>
        <v>8</v>
      </c>
      <c r="B9" s="1" t="s">
        <v>77</v>
      </c>
      <c r="C9" s="5" t="s">
        <v>81</v>
      </c>
      <c r="G9" s="1">
        <v>1</v>
      </c>
      <c r="H9" s="1" t="s">
        <v>5</v>
      </c>
      <c r="I9" s="2">
        <f>SUMIF(Dpart[Code],MPart[[#This Row],[Code]],Dpart[Number])</f>
        <v>500</v>
      </c>
      <c r="J9" s="2">
        <f>ROUNDDOWN((MPart[[#This Row],[Finish part (qty)]]/MPart[[#This Row],[qty / set]]),0)</f>
        <v>500</v>
      </c>
    </row>
    <row r="10" spans="1:10">
      <c r="A10" s="1">
        <f>IF(B10="","",ROW()-1)</f>
        <v>9</v>
      </c>
      <c r="B10" s="1" t="s">
        <v>78</v>
      </c>
      <c r="C10" s="5" t="s">
        <v>82</v>
      </c>
      <c r="G10" s="1">
        <v>2</v>
      </c>
      <c r="H10" s="1" t="s">
        <v>5</v>
      </c>
      <c r="I10" s="2">
        <f>SUMIF(Dpart[Code],MPart[[#This Row],[Code]],Dpart[Number])</f>
        <v>300</v>
      </c>
      <c r="J10" s="2">
        <f>ROUNDDOWN((MPart[[#This Row],[Finish part (qty)]]/MPart[[#This Row],[qty / set]]),0)</f>
        <v>150</v>
      </c>
    </row>
    <row r="11" spans="1:10">
      <c r="A11" s="1">
        <f>IF(B11="","",ROW()-1)</f>
        <v>10</v>
      </c>
      <c r="B11" s="1" t="s">
        <v>79</v>
      </c>
      <c r="C11" s="5" t="s">
        <v>83</v>
      </c>
      <c r="G11" s="1">
        <v>3</v>
      </c>
      <c r="H11" s="1" t="s">
        <v>5</v>
      </c>
      <c r="I11" s="2">
        <f>SUMIF(Dpart[Code],MPart[[#This Row],[Code]],Dpart[Number])</f>
        <v>100</v>
      </c>
      <c r="J11" s="2">
        <f>ROUNDDOWN((MPart[[#This Row],[Finish part (qty)]]/MPart[[#This Row],[qty / set]]),0)</f>
        <v>33</v>
      </c>
    </row>
    <row r="12" spans="1:10">
      <c r="A12" s="1">
        <f>IF(B12="","",ROW()-1)</f>
        <v>11</v>
      </c>
      <c r="B12" s="1" t="s">
        <v>80</v>
      </c>
      <c r="C12" s="5" t="s">
        <v>84</v>
      </c>
      <c r="G12" s="1">
        <v>4</v>
      </c>
      <c r="H12" s="1" t="s">
        <v>5</v>
      </c>
      <c r="I12" s="2">
        <f>SUMIF(Dpart[Code],MPart[[#This Row],[Code]],Dpart[Number])</f>
        <v>0</v>
      </c>
      <c r="J12" s="2">
        <f>ROUNDDOWN((MPart[[#This Row],[Finish part (qty)]]/MPart[[#This Row],[qty / set]]),0)</f>
        <v>0</v>
      </c>
    </row>
  </sheetData>
  <phoneticPr fontId="2" type="noConversion"/>
  <dataValidations count="1">
    <dataValidation type="list" allowBlank="1" showInputMessage="1" showErrorMessage="1" sqref="H2:H12" xr:uid="{ABBA367D-8387-4FF7-9666-74D26420E6CB}">
      <formula1>MainProduct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977DE-10B1-4AA5-AEE8-85FE4F63FB06}">
  <sheetPr>
    <tabColor rgb="FF00B050"/>
  </sheetPr>
  <dimension ref="A1:G19"/>
  <sheetViews>
    <sheetView workbookViewId="0">
      <selection activeCell="D2" sqref="D2:D8"/>
    </sheetView>
  </sheetViews>
  <sheetFormatPr defaultRowHeight="15"/>
  <cols>
    <col min="1" max="1" width="9.140625" style="1"/>
    <col min="2" max="2" width="12.7109375" style="1" customWidth="1"/>
    <col min="3" max="3" width="32.28515625" style="5" customWidth="1"/>
    <col min="4" max="4" width="20.140625" style="2" customWidth="1"/>
    <col min="5" max="5" width="24.5703125" style="26" customWidth="1"/>
    <col min="6" max="6" width="10.85546875" customWidth="1"/>
    <col min="7" max="7" width="19.7109375" style="20" hidden="1" customWidth="1"/>
  </cols>
  <sheetData>
    <row r="1" spans="1:7">
      <c r="A1" s="1" t="s">
        <v>0</v>
      </c>
      <c r="B1" s="7" t="s">
        <v>1</v>
      </c>
      <c r="C1" s="1" t="s">
        <v>16</v>
      </c>
      <c r="D1" s="8" t="s">
        <v>36</v>
      </c>
      <c r="E1" s="30" t="s">
        <v>51</v>
      </c>
      <c r="F1" s="7" t="s">
        <v>37</v>
      </c>
      <c r="G1" s="2" t="s">
        <v>39</v>
      </c>
    </row>
    <row r="2" spans="1:7">
      <c r="A2" s="1">
        <f t="shared" ref="A2:A9" si="0">IF(B2="","",ROW()-1)</f>
        <v>1</v>
      </c>
      <c r="B2" s="1" t="s">
        <v>21</v>
      </c>
      <c r="C2" s="5" t="str">
        <f>_xlfn.IFNA(VLOOKUP(B2,MPart[[Code]:[Part_Name]],2,0),"กรุณากรอก code ให้ถูกต้อง")</f>
        <v>ชิ้นส่วนที่ 1</v>
      </c>
      <c r="D2" s="2">
        <v>500</v>
      </c>
      <c r="E2" s="26">
        <v>1234</v>
      </c>
      <c r="F2" s="6">
        <v>45337</v>
      </c>
      <c r="G2" s="2">
        <f>ROUNDDOWN(Dpart[[#This Row],[Number]]/INDEX(MPart[qty / set],MATCH(Dpart[[#This Row],[Code]],MPart[Code],0)),0)</f>
        <v>250</v>
      </c>
    </row>
    <row r="3" spans="1:7">
      <c r="A3" s="1">
        <f t="shared" si="0"/>
        <v>2</v>
      </c>
      <c r="B3" s="1" t="s">
        <v>23</v>
      </c>
      <c r="C3" s="5" t="str">
        <f>_xlfn.IFNA(VLOOKUP(B3,MPart[[Code]:[Part_Name]],2,0),"กรุณากรอก code ให้ถูกต้อง")</f>
        <v>ชิ้นส่วนที่ 2</v>
      </c>
      <c r="D3" s="2">
        <v>1500</v>
      </c>
      <c r="E3" s="26">
        <v>1234</v>
      </c>
      <c r="F3" s="6">
        <v>45337</v>
      </c>
      <c r="G3" s="2">
        <f>ROUNDDOWN(Dpart[[#This Row],[Number]]/INDEX(MPart[qty / set],MATCH(Dpart[[#This Row],[Code]],MPart[Code],0)),0)</f>
        <v>1500</v>
      </c>
    </row>
    <row r="4" spans="1:7">
      <c r="A4" s="1">
        <f t="shared" si="0"/>
        <v>3</v>
      </c>
      <c r="B4" s="1" t="s">
        <v>25</v>
      </c>
      <c r="C4" s="5" t="str">
        <f>_xlfn.IFNA(VLOOKUP(B4,MPart[[Code]:[Part_Name]],2,0),"กรุณากรอก code ให้ถูกต้อง")</f>
        <v>ชิ้นส่วนที่ 3</v>
      </c>
      <c r="D4" s="2">
        <v>3000</v>
      </c>
      <c r="E4" s="26">
        <v>1234</v>
      </c>
      <c r="F4" s="6">
        <v>45337</v>
      </c>
      <c r="G4" s="2">
        <f>ROUNDDOWN(Dpart[[#This Row],[Number]]/INDEX(MPart[qty / set],MATCH(Dpart[[#This Row],[Code]],MPart[Code],0)),0)</f>
        <v>1500</v>
      </c>
    </row>
    <row r="5" spans="1:7">
      <c r="A5" s="1">
        <f t="shared" si="0"/>
        <v>4</v>
      </c>
      <c r="B5" s="1" t="s">
        <v>26</v>
      </c>
      <c r="C5" s="5" t="str">
        <f>_xlfn.IFNA(VLOOKUP(B5,MPart[[Code]:[Part_Name]],2,0),"กรุณากรอก code ให้ถูกต้อง")</f>
        <v>ชิ้นส่วนที่ 4</v>
      </c>
      <c r="D5" s="2">
        <v>1450</v>
      </c>
      <c r="E5" s="26">
        <v>1234</v>
      </c>
      <c r="F5" s="6">
        <v>45337</v>
      </c>
      <c r="G5" s="2">
        <f>ROUNDDOWN(Dpart[[#This Row],[Number]]/INDEX(MPart[qty / set],MATCH(Dpart[[#This Row],[Code]],MPart[Code],0)),0)</f>
        <v>1450</v>
      </c>
    </row>
    <row r="6" spans="1:7">
      <c r="A6" s="1">
        <f t="shared" si="0"/>
        <v>5</v>
      </c>
      <c r="B6" s="1" t="s">
        <v>27</v>
      </c>
      <c r="C6" s="5" t="str">
        <f>_xlfn.IFNA(VLOOKUP(B6,MPart[[Code]:[Part_Name]],2,0),"กรุณากรอก code ให้ถูกต้อง")</f>
        <v>ชิ้นส่วนที่ 5</v>
      </c>
      <c r="D6" s="2">
        <v>2000</v>
      </c>
      <c r="E6" s="26">
        <v>1234</v>
      </c>
      <c r="F6" s="6">
        <v>45337</v>
      </c>
      <c r="G6" s="2">
        <f>ROUNDDOWN(Dpart[[#This Row],[Number]]/INDEX(MPart[qty / set],MATCH(Dpart[[#This Row],[Code]],MPart[Code],0)),0)</f>
        <v>1000</v>
      </c>
    </row>
    <row r="7" spans="1:7">
      <c r="A7" s="1">
        <f t="shared" si="0"/>
        <v>6</v>
      </c>
      <c r="B7" s="1" t="s">
        <v>28</v>
      </c>
      <c r="C7" s="5" t="str">
        <f>_xlfn.IFNA(VLOOKUP(B7,MPart[[Code]:[Part_Name]],2,0),"กรุณากรอก code ให้ถูกต้อง")</f>
        <v>ชิ้นส่วนที่ 6</v>
      </c>
      <c r="D7" s="2">
        <v>2150</v>
      </c>
      <c r="E7" s="26">
        <v>1234</v>
      </c>
      <c r="F7" s="6">
        <v>45337</v>
      </c>
      <c r="G7" s="2">
        <f>ROUNDDOWN(Dpart[[#This Row],[Number]]/INDEX(MPart[qty / set],MATCH(Dpart[[#This Row],[Code]],MPart[Code],0)),0)</f>
        <v>537</v>
      </c>
    </row>
    <row r="8" spans="1:7">
      <c r="A8" s="1">
        <f t="shared" si="0"/>
        <v>7</v>
      </c>
      <c r="B8" s="1" t="s">
        <v>29</v>
      </c>
      <c r="C8" s="5" t="str">
        <f>_xlfn.IFNA(VLOOKUP(B8,MPart[[Code]:[Part_Name]],2,0),"กรุณากรอก code ให้ถูกต้อง")</f>
        <v>ชิ้นส่วนที่ 7</v>
      </c>
      <c r="D8" s="2">
        <v>1556</v>
      </c>
      <c r="E8" s="26">
        <v>1234</v>
      </c>
      <c r="F8" s="6">
        <v>45337</v>
      </c>
      <c r="G8" s="2">
        <f>ROUNDDOWN(Dpart[[#This Row],[Number]]/INDEX(MPart[qty / set],MATCH(Dpart[[#This Row],[Code]],MPart[Code],0)),0)</f>
        <v>778</v>
      </c>
    </row>
    <row r="9" spans="1:7">
      <c r="A9" s="1">
        <f t="shared" si="0"/>
        <v>8</v>
      </c>
      <c r="B9" s="1" t="s">
        <v>27</v>
      </c>
      <c r="C9" s="5" t="str">
        <f>_xlfn.IFNA(VLOOKUP(B9,MPart[[Code]:[Part_Name]],2,0),"กรุณากรอก code ให้ถูกต้อง")</f>
        <v>ชิ้นส่วนที่ 5</v>
      </c>
      <c r="D9" s="2">
        <v>141</v>
      </c>
      <c r="E9" s="26">
        <v>14</v>
      </c>
      <c r="F9" s="6">
        <v>45338</v>
      </c>
      <c r="G9" s="2">
        <f>ROUNDDOWN(Dpart[[#This Row],[Number]]/INDEX(MPart[qty / set],MATCH(Dpart[[#This Row],[Code]],MPart[Code],0)),0)</f>
        <v>70</v>
      </c>
    </row>
    <row r="10" spans="1:7">
      <c r="A10" s="1">
        <f t="shared" ref="A10:A16" si="1">IF(B10="","",ROW()-1)</f>
        <v>9</v>
      </c>
      <c r="B10" s="1" t="s">
        <v>21</v>
      </c>
      <c r="C10" s="5" t="str">
        <f>_xlfn.IFNA(VLOOKUP(B10,MPart[[Code]:[Part_Name]],2,0),"กรุณากรอก code ให้ถูกต้อง")</f>
        <v>ชิ้นส่วนที่ 1</v>
      </c>
      <c r="D10" s="2">
        <v>7</v>
      </c>
      <c r="E10" s="29">
        <v>14</v>
      </c>
      <c r="F10" s="6">
        <v>45338</v>
      </c>
      <c r="G10" s="2">
        <f>ROUNDDOWN(Dpart[[#This Row],[Number]]/INDEX(MPart[qty / set],MATCH(Dpart[[#This Row],[Code]],MPart[Code],0)),0)</f>
        <v>3</v>
      </c>
    </row>
    <row r="11" spans="1:7">
      <c r="A11" s="1">
        <f t="shared" si="1"/>
        <v>10</v>
      </c>
      <c r="B11" s="1" t="s">
        <v>23</v>
      </c>
      <c r="C11" s="5" t="str">
        <f>_xlfn.IFNA(VLOOKUP(B11,MPart[[Code]:[Part_Name]],2,0),"กรุณากรอก code ให้ถูกต้อง")</f>
        <v>ชิ้นส่วนที่ 2</v>
      </c>
      <c r="D11" s="2">
        <v>1</v>
      </c>
      <c r="E11" s="29">
        <v>14</v>
      </c>
      <c r="F11" s="6">
        <v>45338</v>
      </c>
      <c r="G11" s="2">
        <f>ROUNDDOWN(Dpart[[#This Row],[Number]]/INDEX(MPart[qty / set],MATCH(Dpart[[#This Row],[Code]],MPart[Code],0)),0)</f>
        <v>1</v>
      </c>
    </row>
    <row r="12" spans="1:7">
      <c r="A12" s="1">
        <f t="shared" si="1"/>
        <v>11</v>
      </c>
      <c r="B12" s="1" t="s">
        <v>25</v>
      </c>
      <c r="C12" s="5" t="str">
        <f>_xlfn.IFNA(VLOOKUP(B12,MPart[[Code]:[Part_Name]],2,0),"กรุณากรอก code ให้ถูกต้อง")</f>
        <v>ชิ้นส่วนที่ 3</v>
      </c>
      <c r="D12" s="2">
        <v>7</v>
      </c>
      <c r="E12" s="29">
        <v>14</v>
      </c>
      <c r="F12" s="6">
        <v>45338</v>
      </c>
      <c r="G12" s="2">
        <f>ROUNDDOWN(Dpart[[#This Row],[Number]]/INDEX(MPart[qty / set],MATCH(Dpart[[#This Row],[Code]],MPart[Code],0)),0)</f>
        <v>3</v>
      </c>
    </row>
    <row r="13" spans="1:7">
      <c r="A13" s="1">
        <f t="shared" si="1"/>
        <v>12</v>
      </c>
      <c r="B13" s="1" t="s">
        <v>26</v>
      </c>
      <c r="C13" s="5" t="str">
        <f>_xlfn.IFNA(VLOOKUP(B13,MPart[[Code]:[Part_Name]],2,0),"กรุณากรอก code ให้ถูกต้อง")</f>
        <v>ชิ้นส่วนที่ 4</v>
      </c>
      <c r="D13" s="2">
        <v>1</v>
      </c>
      <c r="E13" s="29">
        <v>14</v>
      </c>
      <c r="F13" s="6">
        <v>45338</v>
      </c>
      <c r="G13" s="2">
        <f>ROUNDDOWN(Dpart[[#This Row],[Number]]/INDEX(MPart[qty / set],MATCH(Dpart[[#This Row],[Code]],MPart[Code],0)),0)</f>
        <v>1</v>
      </c>
    </row>
    <row r="14" spans="1:7">
      <c r="A14" s="1">
        <f t="shared" si="1"/>
        <v>13</v>
      </c>
      <c r="B14" s="1" t="s">
        <v>28</v>
      </c>
      <c r="C14" s="5" t="str">
        <f>_xlfn.IFNA(VLOOKUP(B14,MPart[[Code]:[Part_Name]],2,0),"กรุณากรอก code ให้ถูกต้อง")</f>
        <v>ชิ้นส่วนที่ 6</v>
      </c>
      <c r="D14" s="2">
        <v>5</v>
      </c>
      <c r="E14" s="29">
        <v>14</v>
      </c>
      <c r="F14" s="6">
        <v>45338</v>
      </c>
      <c r="G14" s="2">
        <f>ROUNDDOWN(Dpart[[#This Row],[Number]]/INDEX(MPart[qty / set],MATCH(Dpart[[#This Row],[Code]],MPart[Code],0)),0)</f>
        <v>1</v>
      </c>
    </row>
    <row r="15" spans="1:7">
      <c r="A15" s="1">
        <f t="shared" si="1"/>
        <v>14</v>
      </c>
      <c r="B15" s="1" t="s">
        <v>29</v>
      </c>
      <c r="C15" s="5" t="str">
        <f>_xlfn.IFNA(VLOOKUP(B15,MPart[[Code]:[Part_Name]],2,0),"กรุณากรอก code ให้ถูกต้อง")</f>
        <v>ชิ้นส่วนที่ 7</v>
      </c>
      <c r="D15" s="2">
        <v>3</v>
      </c>
      <c r="E15" s="29">
        <v>14</v>
      </c>
      <c r="F15" s="6">
        <v>45338</v>
      </c>
      <c r="G15" s="2">
        <f>ROUNDDOWN(Dpart[[#This Row],[Number]]/INDEX(MPart[qty / set],MATCH(Dpart[[#This Row],[Code]],MPart[Code],0)),0)</f>
        <v>1</v>
      </c>
    </row>
    <row r="16" spans="1:7">
      <c r="A16" s="1">
        <f t="shared" si="1"/>
        <v>15</v>
      </c>
      <c r="B16" s="1" t="s">
        <v>27</v>
      </c>
      <c r="C16" s="5" t="str">
        <f>_xlfn.IFNA(VLOOKUP(B16,MPart[[Code]:[Part_Name]],2,0),"กรุณากรอก code ให้ถูกต้อง")</f>
        <v>ชิ้นส่วนที่ 5</v>
      </c>
      <c r="D16" s="2">
        <v>8</v>
      </c>
      <c r="E16" s="29">
        <v>14</v>
      </c>
      <c r="F16" s="6">
        <v>45338</v>
      </c>
      <c r="G16" s="2">
        <f>ROUNDDOWN(Dpart[[#This Row],[Number]]/INDEX(MPart[qty / set],MATCH(Dpart[[#This Row],[Code]],MPart[Code],0)),0)</f>
        <v>4</v>
      </c>
    </row>
    <row r="17" spans="1:7">
      <c r="A17" s="1">
        <f>IF(B17="","",ROW()-1)</f>
        <v>16</v>
      </c>
      <c r="B17" s="1" t="s">
        <v>77</v>
      </c>
      <c r="C17" s="5" t="str">
        <f>_xlfn.IFNA(VLOOKUP(B17,MPart[[Code]:[Part_Name]],2,0),"กรุณากรอก code ให้ถูกต้อง")</f>
        <v>ชิ้นส่วนบี 1</v>
      </c>
      <c r="D17" s="2">
        <v>500</v>
      </c>
      <c r="E17" s="29">
        <v>144</v>
      </c>
      <c r="F17" s="6"/>
      <c r="G17" s="2">
        <f>ROUNDDOWN(Dpart[[#This Row],[Number]]/INDEX(MPart[qty / set],MATCH(Dpart[[#This Row],[Code]],MPart[Code],0)),0)</f>
        <v>500</v>
      </c>
    </row>
    <row r="18" spans="1:7">
      <c r="A18" s="1">
        <f>IF(B18="","",ROW()-1)</f>
        <v>17</v>
      </c>
      <c r="B18" s="1" t="s">
        <v>78</v>
      </c>
      <c r="C18" s="5" t="str">
        <f>_xlfn.IFNA(VLOOKUP(B18,MPart[[Code]:[Part_Name]],2,0),"กรุณากรอก code ให้ถูกต้อง")</f>
        <v>ชิ้นส่วนบี 2</v>
      </c>
      <c r="D18" s="2">
        <v>300</v>
      </c>
      <c r="E18" s="29">
        <v>144</v>
      </c>
      <c r="F18" s="6"/>
      <c r="G18" s="2">
        <f>ROUNDDOWN(Dpart[[#This Row],[Number]]/INDEX(MPart[qty / set],MATCH(Dpart[[#This Row],[Code]],MPart[Code],0)),0)</f>
        <v>150</v>
      </c>
    </row>
    <row r="19" spans="1:7">
      <c r="A19" s="1">
        <f>IF(B19="","",ROW()-1)</f>
        <v>18</v>
      </c>
      <c r="B19" s="1" t="s">
        <v>79</v>
      </c>
      <c r="C19" s="5" t="str">
        <f>_xlfn.IFNA(VLOOKUP(B19,MPart[[Code]:[Part_Name]],2,0),"กรุณากรอก code ให้ถูกต้อง")</f>
        <v>ชิ้นส่วนบี 3</v>
      </c>
      <c r="D19" s="2">
        <v>100</v>
      </c>
      <c r="E19" s="29">
        <v>144</v>
      </c>
      <c r="F19" s="6"/>
      <c r="G19" s="2">
        <f>ROUNDDOWN(Dpart[[#This Row],[Number]]/INDEX(MPart[qty / set],MATCH(Dpart[[#This Row],[Code]],MPart[Code],0)),0)</f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F4529-FDCA-4334-8E0E-761AFE653066}">
  <dimension ref="A3:L8"/>
  <sheetViews>
    <sheetView workbookViewId="0">
      <selection activeCell="F18" sqref="F18"/>
    </sheetView>
  </sheetViews>
  <sheetFormatPr defaultRowHeight="15"/>
  <cols>
    <col min="1" max="1" width="13.7109375" bestFit="1" customWidth="1"/>
    <col min="2" max="2" width="20" style="2" bestFit="1" customWidth="1"/>
    <col min="3" max="8" width="5.28515625" style="2" bestFit="1" customWidth="1"/>
    <col min="9" max="11" width="5.140625" style="2" bestFit="1" customWidth="1"/>
    <col min="12" max="12" width="12.7109375" style="2" bestFit="1" customWidth="1"/>
  </cols>
  <sheetData>
    <row r="3" spans="1:12">
      <c r="A3" s="32" t="s">
        <v>76</v>
      </c>
      <c r="B3" s="34" t="s">
        <v>75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>
      <c r="A4" s="32" t="s">
        <v>73</v>
      </c>
      <c r="B4" s="33" t="s">
        <v>21</v>
      </c>
      <c r="C4" s="33" t="s">
        <v>23</v>
      </c>
      <c r="D4" s="33" t="s">
        <v>25</v>
      </c>
      <c r="E4" s="33" t="s">
        <v>26</v>
      </c>
      <c r="F4" s="33" t="s">
        <v>27</v>
      </c>
      <c r="G4" s="33" t="s">
        <v>28</v>
      </c>
      <c r="H4" s="33" t="s">
        <v>29</v>
      </c>
      <c r="I4" s="33" t="s">
        <v>77</v>
      </c>
      <c r="J4" s="33" t="s">
        <v>78</v>
      </c>
      <c r="K4" s="33" t="s">
        <v>79</v>
      </c>
      <c r="L4" s="33" t="s">
        <v>74</v>
      </c>
    </row>
    <row r="5" spans="1:12">
      <c r="A5" s="5">
        <v>14</v>
      </c>
      <c r="B5" s="33">
        <v>1</v>
      </c>
      <c r="C5" s="33">
        <v>1</v>
      </c>
      <c r="D5" s="33">
        <v>1</v>
      </c>
      <c r="E5" s="33">
        <v>1</v>
      </c>
      <c r="F5" s="33">
        <v>2</v>
      </c>
      <c r="G5" s="33">
        <v>1</v>
      </c>
      <c r="H5" s="33">
        <v>1</v>
      </c>
      <c r="I5" s="33"/>
      <c r="J5" s="33"/>
      <c r="K5" s="33"/>
      <c r="L5" s="33">
        <v>8</v>
      </c>
    </row>
    <row r="6" spans="1:12">
      <c r="A6" s="5">
        <v>1234</v>
      </c>
      <c r="B6" s="33">
        <v>1</v>
      </c>
      <c r="C6" s="33">
        <v>1</v>
      </c>
      <c r="D6" s="33">
        <v>1</v>
      </c>
      <c r="E6" s="33">
        <v>1</v>
      </c>
      <c r="F6" s="33">
        <v>1</v>
      </c>
      <c r="G6" s="33">
        <v>1</v>
      </c>
      <c r="H6" s="33">
        <v>1</v>
      </c>
      <c r="I6" s="33"/>
      <c r="J6" s="33"/>
      <c r="K6" s="33"/>
      <c r="L6" s="33">
        <v>7</v>
      </c>
    </row>
    <row r="7" spans="1:12">
      <c r="A7" s="5">
        <v>144</v>
      </c>
      <c r="B7" s="33"/>
      <c r="C7" s="33"/>
      <c r="D7" s="33"/>
      <c r="E7" s="33"/>
      <c r="F7" s="33"/>
      <c r="G7" s="33"/>
      <c r="H7" s="33"/>
      <c r="I7" s="33">
        <v>1</v>
      </c>
      <c r="J7" s="33">
        <v>1</v>
      </c>
      <c r="K7" s="33">
        <v>1</v>
      </c>
      <c r="L7" s="33">
        <v>3</v>
      </c>
    </row>
    <row r="8" spans="1:12">
      <c r="A8" s="5" t="s">
        <v>74</v>
      </c>
      <c r="B8" s="33">
        <v>2</v>
      </c>
      <c r="C8" s="33">
        <v>2</v>
      </c>
      <c r="D8" s="33">
        <v>2</v>
      </c>
      <c r="E8" s="33">
        <v>2</v>
      </c>
      <c r="F8" s="33">
        <v>3</v>
      </c>
      <c r="G8" s="33">
        <v>2</v>
      </c>
      <c r="H8" s="33">
        <v>2</v>
      </c>
      <c r="I8" s="33">
        <v>1</v>
      </c>
      <c r="J8" s="33">
        <v>1</v>
      </c>
      <c r="K8" s="33">
        <v>1</v>
      </c>
      <c r="L8" s="33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8752-D002-4310-BD7F-28F29CEEBBCB}">
  <sheetPr>
    <tabColor rgb="FF002060"/>
  </sheetPr>
  <dimension ref="A1:J5"/>
  <sheetViews>
    <sheetView workbookViewId="0">
      <selection activeCell="J2" sqref="J2"/>
    </sheetView>
  </sheetViews>
  <sheetFormatPr defaultRowHeight="15"/>
  <cols>
    <col min="1" max="1" width="6.5703125" style="1" bestFit="1" customWidth="1"/>
    <col min="2" max="2" width="14.140625" style="1" hidden="1" customWidth="1"/>
    <col min="3" max="3" width="10.140625" style="1" bestFit="1" customWidth="1"/>
    <col min="4" max="4" width="18.85546875" style="1" bestFit="1" customWidth="1"/>
    <col min="5" max="5" width="14.28515625" style="2" customWidth="1"/>
    <col min="6" max="6" width="26" style="29" customWidth="1"/>
    <col min="7" max="7" width="14.85546875" style="1" bestFit="1" customWidth="1"/>
    <col min="8" max="8" width="14" style="1" bestFit="1" customWidth="1"/>
    <col min="9" max="9" width="14" style="27" customWidth="1"/>
    <col min="10" max="10" width="19.7109375" customWidth="1"/>
  </cols>
  <sheetData>
    <row r="1" spans="1:10">
      <c r="A1" s="1" t="s">
        <v>0</v>
      </c>
      <c r="B1" s="7" t="s">
        <v>50</v>
      </c>
      <c r="C1" s="7" t="s">
        <v>1</v>
      </c>
      <c r="D1" s="1" t="s">
        <v>3</v>
      </c>
      <c r="E1" s="8" t="s">
        <v>36</v>
      </c>
      <c r="F1" s="28" t="s">
        <v>51</v>
      </c>
      <c r="G1" s="7" t="s">
        <v>48</v>
      </c>
      <c r="H1" s="7" t="s">
        <v>49</v>
      </c>
      <c r="I1" s="26" t="s">
        <v>52</v>
      </c>
      <c r="J1" s="1" t="s">
        <v>39</v>
      </c>
    </row>
    <row r="2" spans="1:10">
      <c r="A2" s="1">
        <f>IF(C2="","",ROW()-1)</f>
        <v>1</v>
      </c>
      <c r="C2" s="1" t="s">
        <v>4</v>
      </c>
      <c r="D2" s="1" t="str">
        <f>VLOOKUP(C2,MainProduct1[[Code]:[Product_Name]],2,0)</f>
        <v>Test Product 1</v>
      </c>
      <c r="E2" s="2">
        <v>500</v>
      </c>
      <c r="F2" s="29">
        <v>1234</v>
      </c>
      <c r="G2" s="6">
        <v>45339</v>
      </c>
      <c r="H2" s="6"/>
      <c r="I2" s="27" t="str">
        <f>IF(H2="","รอวันสิ้นสุดงาน",(H2-G2+1))</f>
        <v>รอวันสิ้นสุดงาน</v>
      </c>
      <c r="J2" s="31">
        <f>IF((COUNTIF(MPart[Code],ProPlan[[#This Row],[Code]]&amp;"*"))&lt;=(COUNTIF(Dpart[PO],ProPlan[[#This Row],[PO]])),_xlfn.MINIFS(Dpart[Finish part (qty)],Dpart[PO],ProPlan[[#This Row],[PO]]),0)</f>
        <v>250</v>
      </c>
    </row>
    <row r="3" spans="1:10">
      <c r="A3" s="1">
        <f>IF(C3="","",ROW()-1)</f>
        <v>2</v>
      </c>
      <c r="C3" s="1" t="s">
        <v>4</v>
      </c>
      <c r="D3" s="1" t="str">
        <f>VLOOKUP(C3,MainProduct1[[Code]:[Product_Name]],2,0)</f>
        <v>Test Product 1</v>
      </c>
      <c r="E3" s="2">
        <v>150</v>
      </c>
      <c r="F3" s="29">
        <v>14</v>
      </c>
      <c r="G3" s="6">
        <v>45340</v>
      </c>
      <c r="H3" s="6"/>
      <c r="I3" s="27" t="str">
        <f>IF(H3="","รอวันสิ้นสุดงาน",(H3-G3+1))</f>
        <v>รอวันสิ้นสุดงาน</v>
      </c>
      <c r="J3">
        <f>IF((COUNTIF(MPart[Code],ProPlan[[#This Row],[Code]]&amp;"*"))&lt;=(COUNTIF(Dpart[PO],ProPlan[[#This Row],[PO]])),_xlfn.MINIFS(Dpart[Finish part (qty)],Dpart[PO],ProPlan[[#This Row],[PO]]),0)</f>
        <v>1</v>
      </c>
    </row>
    <row r="4" spans="1:10">
      <c r="A4" s="1">
        <f>IF(C4="","",ROW()-1)</f>
        <v>3</v>
      </c>
      <c r="C4" s="1" t="s">
        <v>5</v>
      </c>
      <c r="D4" s="1" t="str">
        <f>VLOOKUP(C4,MainProduct1[[Code]:[Product_Name]],2,0)</f>
        <v>Test Product 2</v>
      </c>
      <c r="G4" s="6"/>
      <c r="H4" s="6"/>
      <c r="I4" s="27" t="str">
        <f>IF(H4="","รอวันสิ้นสุดงาน",(H4-G4+1))</f>
        <v>รอวันสิ้นสุดงาน</v>
      </c>
      <c r="J4" s="27">
        <f>IF((COUNTIF(MPart[Code],ProPlan[[#This Row],[Code]]&amp;"*"))&lt;=(COUNTIF(Dpart[PO],ProPlan[[#This Row],[PO]])),_xlfn.MINIFS(Dpart[Finish part (qty)],Dpart[PO],ProPlan[[#This Row],[PO]]),0)</f>
        <v>0</v>
      </c>
    </row>
    <row r="5" spans="1:10">
      <c r="A5" s="1">
        <f>IF(C5="","",ROW()-1)</f>
        <v>4</v>
      </c>
      <c r="C5" s="1" t="s">
        <v>6</v>
      </c>
      <c r="D5" s="1" t="str">
        <f>VLOOKUP(C5,MainProduct1[[Code]:[Product_Name]],2,0)</f>
        <v>Test Product 3</v>
      </c>
      <c r="G5" s="6"/>
      <c r="H5" s="6"/>
      <c r="I5" s="27" t="str">
        <f>IF(H5="","รอวันสิ้นสุดงาน",(H5-G5+1))</f>
        <v>รอวันสิ้นสุดงาน</v>
      </c>
      <c r="J5" s="27">
        <f>IF((COUNTIF(MPart[Code],ProPlan[[#This Row],[Code]]&amp;"*"))&lt;=(COUNTIF(Dpart[PO],ProPlan[[#This Row],[PO]])),_xlfn.MINIFS(Dpart[Finish part (qty)],Dpart[PO],ProPlan[[#This Row],[PO]]),0)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24353-F0E2-4C2C-B164-D0B6322F71B9}">
  <sheetPr>
    <tabColor rgb="FFFF0000"/>
  </sheetPr>
  <dimension ref="A1:I1002"/>
  <sheetViews>
    <sheetView workbookViewId="0">
      <selection activeCell="G14" sqref="G14"/>
    </sheetView>
  </sheetViews>
  <sheetFormatPr defaultRowHeight="15"/>
  <cols>
    <col min="1" max="2" width="9.140625" style="1"/>
    <col min="3" max="3" width="16" style="1" customWidth="1"/>
    <col min="4" max="4" width="9.140625" style="2"/>
    <col min="5" max="5" width="9.140625" style="1"/>
    <col min="6" max="6" width="11.7109375" style="6" customWidth="1"/>
    <col min="7" max="7" width="14.5703125" style="6" customWidth="1"/>
    <col min="8" max="8" width="12.28515625" style="2" customWidth="1"/>
    <col min="9" max="9" width="17" bestFit="1" customWidth="1"/>
  </cols>
  <sheetData>
    <row r="1" spans="1:9">
      <c r="A1" s="1" t="s">
        <v>55</v>
      </c>
    </row>
    <row r="3" spans="1:9">
      <c r="A3" s="1" t="s">
        <v>0</v>
      </c>
      <c r="B3" s="1" t="s">
        <v>1</v>
      </c>
      <c r="C3" s="1" t="s">
        <v>3</v>
      </c>
      <c r="D3" s="2" t="s">
        <v>36</v>
      </c>
      <c r="E3" s="1" t="s">
        <v>51</v>
      </c>
      <c r="F3" s="6" t="s">
        <v>53</v>
      </c>
      <c r="G3" s="6" t="s">
        <v>49</v>
      </c>
      <c r="H3" s="2" t="s">
        <v>54</v>
      </c>
      <c r="I3" s="1" t="s">
        <v>46</v>
      </c>
    </row>
    <row r="4" spans="1:9">
      <c r="A4" s="1">
        <f>IF(B4="","",ROW()-2)</f>
        <v>2</v>
      </c>
      <c r="B4" s="1" t="str">
        <f>IF('Production PLAN'!C2="","",'Production PLAN'!C2)</f>
        <v>A</v>
      </c>
      <c r="C4" s="1" t="str">
        <f>IF('Production PLAN'!D2="","",'Production PLAN'!D2)</f>
        <v>Test Product 1</v>
      </c>
      <c r="D4" s="2">
        <f>IF('Production PLAN'!E2="","",'Production PLAN'!E2)</f>
        <v>500</v>
      </c>
      <c r="E4" s="1">
        <f>IF('Production PLAN'!F2="","",'Production PLAN'!F2)</f>
        <v>1234</v>
      </c>
      <c r="F4" s="6">
        <f>IF('Production PLAN'!G2="","",'Production PLAN'!G2)</f>
        <v>45339</v>
      </c>
      <c r="G4" s="6" t="str">
        <f>IF('Production PLAN'!H2="","",'Production PLAN'!H2)</f>
        <v/>
      </c>
      <c r="H4" s="2">
        <f>IF('Production PLAN'!J2="","",'Production PLAN'!J2)</f>
        <v>250</v>
      </c>
      <c r="I4" t="str">
        <f>IF(B4="","",IF(H4=0,"ยังไม่ได้เริ่มทำงาน",IF(H4&lt;D4,"กำลังดำเนินการ","ทำเสร็จสิ้นแล้ว")))</f>
        <v>กำลังดำเนินการ</v>
      </c>
    </row>
    <row r="5" spans="1:9">
      <c r="A5" s="1">
        <f t="shared" ref="A5:A68" si="0">IF(B5="","",ROW()-2)</f>
        <v>3</v>
      </c>
      <c r="B5" s="1" t="str">
        <f>IF('Production PLAN'!C3="","",'Production PLAN'!C3)</f>
        <v>A</v>
      </c>
      <c r="C5" s="1" t="str">
        <f>IF('Production PLAN'!D3="","",'Production PLAN'!D3)</f>
        <v>Test Product 1</v>
      </c>
      <c r="D5" s="2">
        <f>IF('Production PLAN'!E3="","",'Production PLAN'!E3)</f>
        <v>150</v>
      </c>
      <c r="E5" s="1">
        <f>IF('Production PLAN'!F3="","",'Production PLAN'!F3)</f>
        <v>14</v>
      </c>
      <c r="F5" s="6">
        <f>IF('Production PLAN'!G3="","",'Production PLAN'!G3)</f>
        <v>45340</v>
      </c>
      <c r="G5" s="6" t="str">
        <f>IF('Production PLAN'!H3="","",'Production PLAN'!H3)</f>
        <v/>
      </c>
      <c r="H5" s="2">
        <f>IF('Production PLAN'!J3="","",'Production PLAN'!J3)</f>
        <v>1</v>
      </c>
      <c r="I5" t="str">
        <f>IF(B5="","",IF(H5=0,"ยังไม่ได้เริ่มทำงาน",IF(H5&lt;D5,"กำลังดำเนินการ","ทำเสร็จสิ้นแล้ว")))</f>
        <v>กำลังดำเนินการ</v>
      </c>
    </row>
    <row r="6" spans="1:9">
      <c r="A6" s="1">
        <f t="shared" si="0"/>
        <v>4</v>
      </c>
      <c r="B6" s="1" t="str">
        <f>IF('Production PLAN'!C4="","",'Production PLAN'!C4)</f>
        <v>B</v>
      </c>
      <c r="C6" s="1" t="str">
        <f>IF('Production PLAN'!D4="","",'Production PLAN'!D4)</f>
        <v>Test Product 2</v>
      </c>
      <c r="D6" s="2" t="str">
        <f>IF('Production PLAN'!E4="","",'Production PLAN'!E4)</f>
        <v/>
      </c>
      <c r="E6" s="1" t="str">
        <f>IF('Production PLAN'!F4="","",'Production PLAN'!F4)</f>
        <v/>
      </c>
      <c r="F6" s="6" t="str">
        <f>IF('Production PLAN'!G4="","",'Production PLAN'!G4)</f>
        <v/>
      </c>
      <c r="G6" s="6" t="str">
        <f>IF('Production PLAN'!H4="","",'Production PLAN'!H4)</f>
        <v/>
      </c>
      <c r="H6" s="2">
        <f>IF('Production PLAN'!J4="","",'Production PLAN'!J4)</f>
        <v>0</v>
      </c>
      <c r="I6" t="str">
        <f t="shared" ref="I6:I68" si="1">IF(B6="","",IF(H6=0,"ยังไม่ได้เริ่มทำงาน",IF(H6&lt;D6,"กำลังดำเนินการ","ทำเสร็จสิ้นแล้ว")))</f>
        <v>ยังไม่ได้เริ่มทำงาน</v>
      </c>
    </row>
    <row r="7" spans="1:9">
      <c r="A7" s="1">
        <f t="shared" si="0"/>
        <v>5</v>
      </c>
      <c r="B7" s="1" t="str">
        <f>IF('Production PLAN'!C5="","",'Production PLAN'!C5)</f>
        <v>C</v>
      </c>
      <c r="C7" s="1" t="str">
        <f>IF('Production PLAN'!D5="","",'Production PLAN'!D5)</f>
        <v>Test Product 3</v>
      </c>
      <c r="D7" s="2" t="str">
        <f>IF('Production PLAN'!E5="","",'Production PLAN'!E5)</f>
        <v/>
      </c>
      <c r="E7" s="1" t="str">
        <f>IF('Production PLAN'!F5="","",'Production PLAN'!F5)</f>
        <v/>
      </c>
      <c r="F7" s="6" t="str">
        <f>IF('Production PLAN'!G5="","",'Production PLAN'!G5)</f>
        <v/>
      </c>
      <c r="G7" s="6" t="str">
        <f>IF('Production PLAN'!H5="","",'Production PLAN'!H5)</f>
        <v/>
      </c>
      <c r="H7" s="2">
        <f>IF('Production PLAN'!J5="","",'Production PLAN'!J5)</f>
        <v>0</v>
      </c>
      <c r="I7" t="str">
        <f t="shared" si="1"/>
        <v>ยังไม่ได้เริ่มทำงาน</v>
      </c>
    </row>
    <row r="8" spans="1:9">
      <c r="A8" s="1" t="str">
        <f t="shared" si="0"/>
        <v/>
      </c>
      <c r="B8" s="1" t="str">
        <f>IF('Production PLAN'!C6="","",'Production PLAN'!C6)</f>
        <v/>
      </c>
      <c r="C8" s="1" t="str">
        <f>IF('Production PLAN'!D6="","",'Production PLAN'!D6)</f>
        <v/>
      </c>
      <c r="D8" s="2" t="str">
        <f>IF('Production PLAN'!E6="","",'Production PLAN'!E6)</f>
        <v/>
      </c>
      <c r="E8" s="1" t="str">
        <f>IF('Production PLAN'!F6="","",'Production PLAN'!F6)</f>
        <v/>
      </c>
      <c r="F8" s="6" t="str">
        <f>IF('Production PLAN'!G6="","",'Production PLAN'!G6)</f>
        <v/>
      </c>
      <c r="G8" s="6" t="str">
        <f>IF('Production PLAN'!H6="","",'Production PLAN'!H6)</f>
        <v/>
      </c>
      <c r="H8" s="2" t="str">
        <f>IF('Production PLAN'!J6="","",'Production PLAN'!J6)</f>
        <v/>
      </c>
      <c r="I8" t="str">
        <f t="shared" si="1"/>
        <v/>
      </c>
    </row>
    <row r="9" spans="1:9">
      <c r="A9" s="1" t="str">
        <f t="shared" si="0"/>
        <v/>
      </c>
      <c r="B9" s="1" t="str">
        <f>IF('Production PLAN'!C7="","",'Production PLAN'!C7)</f>
        <v/>
      </c>
      <c r="C9" s="1" t="str">
        <f>IF('Production PLAN'!D7="","",'Production PLAN'!D7)</f>
        <v/>
      </c>
      <c r="D9" s="2" t="str">
        <f>IF('Production PLAN'!E7="","",'Production PLAN'!E7)</f>
        <v/>
      </c>
      <c r="E9" s="1" t="str">
        <f>IF('Production PLAN'!F7="","",'Production PLAN'!F7)</f>
        <v/>
      </c>
      <c r="F9" s="6" t="str">
        <f>IF('Production PLAN'!G7="","",'Production PLAN'!G7)</f>
        <v/>
      </c>
      <c r="G9" s="6" t="str">
        <f>IF('Production PLAN'!H7="","",'Production PLAN'!H7)</f>
        <v/>
      </c>
      <c r="H9" s="2" t="str">
        <f>IF('Production PLAN'!J7="","",'Production PLAN'!J7)</f>
        <v/>
      </c>
      <c r="I9" t="str">
        <f t="shared" si="1"/>
        <v/>
      </c>
    </row>
    <row r="10" spans="1:9">
      <c r="A10" s="1" t="str">
        <f t="shared" si="0"/>
        <v/>
      </c>
      <c r="B10" s="1" t="str">
        <f>IF('Production PLAN'!C8="","",'Production PLAN'!C8)</f>
        <v/>
      </c>
      <c r="C10" s="1" t="str">
        <f>IF('Production PLAN'!D8="","",'Production PLAN'!D8)</f>
        <v/>
      </c>
      <c r="D10" s="2" t="str">
        <f>IF('Production PLAN'!E8="","",'Production PLAN'!E8)</f>
        <v/>
      </c>
      <c r="E10" s="1" t="str">
        <f>IF('Production PLAN'!F8="","",'Production PLAN'!F8)</f>
        <v/>
      </c>
      <c r="F10" s="6" t="str">
        <f>IF('Production PLAN'!G8="","",'Production PLAN'!G8)</f>
        <v/>
      </c>
      <c r="G10" s="6" t="str">
        <f>IF('Production PLAN'!H8="","",'Production PLAN'!H8)</f>
        <v/>
      </c>
      <c r="H10" s="2" t="str">
        <f>IF('Production PLAN'!J8="","",'Production PLAN'!J8)</f>
        <v/>
      </c>
      <c r="I10" t="str">
        <f t="shared" si="1"/>
        <v/>
      </c>
    </row>
    <row r="11" spans="1:9">
      <c r="A11" s="1" t="str">
        <f t="shared" si="0"/>
        <v/>
      </c>
      <c r="B11" s="1" t="str">
        <f>IF('Production PLAN'!C9="","",'Production PLAN'!C9)</f>
        <v/>
      </c>
      <c r="C11" s="1" t="str">
        <f>IF('Production PLAN'!D9="","",'Production PLAN'!D9)</f>
        <v/>
      </c>
      <c r="D11" s="2" t="str">
        <f>IF('Production PLAN'!E9="","",'Production PLAN'!E9)</f>
        <v/>
      </c>
      <c r="E11" s="1" t="str">
        <f>IF('Production PLAN'!F9="","",'Production PLAN'!F9)</f>
        <v/>
      </c>
      <c r="F11" s="6" t="str">
        <f>IF('Production PLAN'!G9="","",'Production PLAN'!G9)</f>
        <v/>
      </c>
      <c r="G11" s="6" t="str">
        <f>IF('Production PLAN'!H9="","",'Production PLAN'!H9)</f>
        <v/>
      </c>
      <c r="H11" s="2" t="str">
        <f>IF('Production PLAN'!J9="","",'Production PLAN'!J9)</f>
        <v/>
      </c>
      <c r="I11" t="str">
        <f t="shared" si="1"/>
        <v/>
      </c>
    </row>
    <row r="12" spans="1:9">
      <c r="A12" s="1" t="str">
        <f t="shared" si="0"/>
        <v/>
      </c>
      <c r="B12" s="1" t="str">
        <f>IF('Production PLAN'!C10="","",'Production PLAN'!C10)</f>
        <v/>
      </c>
      <c r="C12" s="1" t="str">
        <f>IF('Production PLAN'!D10="","",'Production PLAN'!D10)</f>
        <v/>
      </c>
      <c r="D12" s="2" t="str">
        <f>IF('Production PLAN'!E10="","",'Production PLAN'!E10)</f>
        <v/>
      </c>
      <c r="E12" s="1" t="str">
        <f>IF('Production PLAN'!F10="","",'Production PLAN'!F10)</f>
        <v/>
      </c>
      <c r="F12" s="6" t="str">
        <f>IF('Production PLAN'!G10="","",'Production PLAN'!G10)</f>
        <v/>
      </c>
      <c r="G12" s="6" t="str">
        <f>IF('Production PLAN'!H10="","",'Production PLAN'!H10)</f>
        <v/>
      </c>
      <c r="H12" s="2" t="str">
        <f>IF('Production PLAN'!J10="","",'Production PLAN'!J10)</f>
        <v/>
      </c>
      <c r="I12" t="str">
        <f t="shared" si="1"/>
        <v/>
      </c>
    </row>
    <row r="13" spans="1:9">
      <c r="A13" s="1" t="str">
        <f t="shared" si="0"/>
        <v/>
      </c>
      <c r="B13" s="1" t="str">
        <f>IF('Production PLAN'!C11="","",'Production PLAN'!C11)</f>
        <v/>
      </c>
      <c r="C13" s="1" t="str">
        <f>IF('Production PLAN'!D11="","",'Production PLAN'!D11)</f>
        <v/>
      </c>
      <c r="D13" s="2" t="str">
        <f>IF('Production PLAN'!E11="","",'Production PLAN'!E11)</f>
        <v/>
      </c>
      <c r="E13" s="1" t="str">
        <f>IF('Production PLAN'!F11="","",'Production PLAN'!F11)</f>
        <v/>
      </c>
      <c r="F13" s="6" t="str">
        <f>IF('Production PLAN'!G11="","",'Production PLAN'!G11)</f>
        <v/>
      </c>
      <c r="G13" s="6" t="str">
        <f>IF('Production PLAN'!H11="","",'Production PLAN'!H11)</f>
        <v/>
      </c>
      <c r="H13" s="2" t="str">
        <f>IF('Production PLAN'!J11="","",'Production PLAN'!J11)</f>
        <v/>
      </c>
      <c r="I13" t="str">
        <f t="shared" si="1"/>
        <v/>
      </c>
    </row>
    <row r="14" spans="1:9">
      <c r="A14" s="1" t="str">
        <f t="shared" si="0"/>
        <v/>
      </c>
      <c r="B14" s="1" t="str">
        <f>IF('Production PLAN'!C12="","",'Production PLAN'!C12)</f>
        <v/>
      </c>
      <c r="C14" s="1" t="str">
        <f>IF('Production PLAN'!D12="","",'Production PLAN'!D12)</f>
        <v/>
      </c>
      <c r="D14" s="2" t="str">
        <f>IF('Production PLAN'!E12="","",'Production PLAN'!E12)</f>
        <v/>
      </c>
      <c r="E14" s="1" t="str">
        <f>IF('Production PLAN'!F12="","",'Production PLAN'!F12)</f>
        <v/>
      </c>
      <c r="F14" s="6" t="str">
        <f>IF('Production PLAN'!G12="","",'Production PLAN'!G12)</f>
        <v/>
      </c>
      <c r="G14" s="6" t="str">
        <f>IF('Production PLAN'!H12="","",'Production PLAN'!H12)</f>
        <v/>
      </c>
      <c r="H14" s="2" t="str">
        <f>IF('Production PLAN'!J12="","",'Production PLAN'!J12)</f>
        <v/>
      </c>
      <c r="I14" t="str">
        <f t="shared" si="1"/>
        <v/>
      </c>
    </row>
    <row r="15" spans="1:9">
      <c r="A15" s="1" t="str">
        <f t="shared" si="0"/>
        <v/>
      </c>
      <c r="B15" s="1" t="str">
        <f>IF('Production PLAN'!C13="","",'Production PLAN'!C13)</f>
        <v/>
      </c>
      <c r="C15" s="1" t="str">
        <f>IF('Production PLAN'!D13="","",'Production PLAN'!D13)</f>
        <v/>
      </c>
      <c r="D15" s="2" t="str">
        <f>IF('Production PLAN'!E13="","",'Production PLAN'!E13)</f>
        <v/>
      </c>
      <c r="E15" s="1" t="str">
        <f>IF('Production PLAN'!F13="","",'Production PLAN'!F13)</f>
        <v/>
      </c>
      <c r="F15" s="6" t="str">
        <f>IF('Production PLAN'!G13="","",'Production PLAN'!G13)</f>
        <v/>
      </c>
      <c r="G15" s="6" t="str">
        <f>IF('Production PLAN'!H13="","",'Production PLAN'!H13)</f>
        <v/>
      </c>
      <c r="H15" s="2" t="str">
        <f>IF('Production PLAN'!J13="","",'Production PLAN'!J13)</f>
        <v/>
      </c>
      <c r="I15" t="str">
        <f t="shared" si="1"/>
        <v/>
      </c>
    </row>
    <row r="16" spans="1:9">
      <c r="A16" s="1" t="str">
        <f t="shared" si="0"/>
        <v/>
      </c>
      <c r="B16" s="1" t="str">
        <f>IF('Production PLAN'!C14="","",'Production PLAN'!C14)</f>
        <v/>
      </c>
      <c r="C16" s="1" t="str">
        <f>IF('Production PLAN'!D14="","",'Production PLAN'!D14)</f>
        <v/>
      </c>
      <c r="D16" s="2" t="str">
        <f>IF('Production PLAN'!E14="","",'Production PLAN'!E14)</f>
        <v/>
      </c>
      <c r="E16" s="1" t="str">
        <f>IF('Production PLAN'!F14="","",'Production PLAN'!F14)</f>
        <v/>
      </c>
      <c r="F16" s="6" t="str">
        <f>IF('Production PLAN'!G14="","",'Production PLAN'!G14)</f>
        <v/>
      </c>
      <c r="G16" s="6" t="str">
        <f>IF('Production PLAN'!H14="","",'Production PLAN'!H14)</f>
        <v/>
      </c>
      <c r="H16" s="2" t="str">
        <f>IF('Production PLAN'!J14="","",'Production PLAN'!J14)</f>
        <v/>
      </c>
      <c r="I16" t="str">
        <f t="shared" si="1"/>
        <v/>
      </c>
    </row>
    <row r="17" spans="1:9">
      <c r="A17" s="1" t="str">
        <f t="shared" si="0"/>
        <v/>
      </c>
      <c r="B17" s="1" t="str">
        <f>IF('Production PLAN'!C15="","",'Production PLAN'!C15)</f>
        <v/>
      </c>
      <c r="C17" s="1" t="str">
        <f>IF('Production PLAN'!D15="","",'Production PLAN'!D15)</f>
        <v/>
      </c>
      <c r="D17" s="2" t="str">
        <f>IF('Production PLAN'!E15="","",'Production PLAN'!E15)</f>
        <v/>
      </c>
      <c r="E17" s="1" t="str">
        <f>IF('Production PLAN'!F15="","",'Production PLAN'!F15)</f>
        <v/>
      </c>
      <c r="F17" s="6" t="str">
        <f>IF('Production PLAN'!G15="","",'Production PLAN'!G15)</f>
        <v/>
      </c>
      <c r="G17" s="6" t="str">
        <f>IF('Production PLAN'!H15="","",'Production PLAN'!H15)</f>
        <v/>
      </c>
      <c r="H17" s="2" t="str">
        <f>IF('Production PLAN'!J15="","",'Production PLAN'!J15)</f>
        <v/>
      </c>
      <c r="I17" t="str">
        <f t="shared" si="1"/>
        <v/>
      </c>
    </row>
    <row r="18" spans="1:9">
      <c r="A18" s="1" t="str">
        <f t="shared" si="0"/>
        <v/>
      </c>
      <c r="B18" s="1" t="str">
        <f>IF('Production PLAN'!C16="","",'Production PLAN'!C16)</f>
        <v/>
      </c>
      <c r="C18" s="1" t="str">
        <f>IF('Production PLAN'!D16="","",'Production PLAN'!D16)</f>
        <v/>
      </c>
      <c r="D18" s="2" t="str">
        <f>IF('Production PLAN'!E16="","",'Production PLAN'!E16)</f>
        <v/>
      </c>
      <c r="E18" s="1" t="str">
        <f>IF('Production PLAN'!F16="","",'Production PLAN'!F16)</f>
        <v/>
      </c>
      <c r="F18" s="6" t="str">
        <f>IF('Production PLAN'!G16="","",'Production PLAN'!G16)</f>
        <v/>
      </c>
      <c r="G18" s="6" t="str">
        <f>IF('Production PLAN'!H16="","",'Production PLAN'!H16)</f>
        <v/>
      </c>
      <c r="H18" s="2" t="str">
        <f>IF('Production PLAN'!J16="","",'Production PLAN'!J16)</f>
        <v/>
      </c>
      <c r="I18" t="str">
        <f t="shared" si="1"/>
        <v/>
      </c>
    </row>
    <row r="19" spans="1:9">
      <c r="A19" s="1" t="str">
        <f t="shared" si="0"/>
        <v/>
      </c>
      <c r="B19" s="1" t="str">
        <f>IF('Production PLAN'!C17="","",'Production PLAN'!C17)</f>
        <v/>
      </c>
      <c r="C19" s="1" t="str">
        <f>IF('Production PLAN'!D17="","",'Production PLAN'!D17)</f>
        <v/>
      </c>
      <c r="D19" s="2" t="str">
        <f>IF('Production PLAN'!E17="","",'Production PLAN'!E17)</f>
        <v/>
      </c>
      <c r="E19" s="1" t="str">
        <f>IF('Production PLAN'!F17="","",'Production PLAN'!F17)</f>
        <v/>
      </c>
      <c r="F19" s="6" t="str">
        <f>IF('Production PLAN'!G17="","",'Production PLAN'!G17)</f>
        <v/>
      </c>
      <c r="G19" s="6" t="str">
        <f>IF('Production PLAN'!H17="","",'Production PLAN'!H17)</f>
        <v/>
      </c>
      <c r="H19" s="2" t="str">
        <f>IF('Production PLAN'!J17="","",'Production PLAN'!J17)</f>
        <v/>
      </c>
      <c r="I19" t="str">
        <f t="shared" si="1"/>
        <v/>
      </c>
    </row>
    <row r="20" spans="1:9">
      <c r="A20" s="1" t="str">
        <f t="shared" si="0"/>
        <v/>
      </c>
      <c r="B20" s="1" t="str">
        <f>IF('Production PLAN'!C18="","",'Production PLAN'!C18)</f>
        <v/>
      </c>
      <c r="C20" s="1" t="str">
        <f>IF('Production PLAN'!D18="","",'Production PLAN'!D18)</f>
        <v/>
      </c>
      <c r="D20" s="2" t="str">
        <f>IF('Production PLAN'!E18="","",'Production PLAN'!E18)</f>
        <v/>
      </c>
      <c r="E20" s="1" t="str">
        <f>IF('Production PLAN'!F18="","",'Production PLAN'!F18)</f>
        <v/>
      </c>
      <c r="F20" s="6" t="str">
        <f>IF('Production PLAN'!G18="","",'Production PLAN'!G18)</f>
        <v/>
      </c>
      <c r="G20" s="6" t="str">
        <f>IF('Production PLAN'!H18="","",'Production PLAN'!H18)</f>
        <v/>
      </c>
      <c r="H20" s="2" t="str">
        <f>IF('Production PLAN'!J18="","",'Production PLAN'!J18)</f>
        <v/>
      </c>
      <c r="I20" t="str">
        <f t="shared" si="1"/>
        <v/>
      </c>
    </row>
    <row r="21" spans="1:9">
      <c r="A21" s="1" t="str">
        <f t="shared" si="0"/>
        <v/>
      </c>
      <c r="B21" s="1" t="str">
        <f>IF('Production PLAN'!C19="","",'Production PLAN'!C19)</f>
        <v/>
      </c>
      <c r="C21" s="1" t="str">
        <f>IF('Production PLAN'!D19="","",'Production PLAN'!D19)</f>
        <v/>
      </c>
      <c r="D21" s="2" t="str">
        <f>IF('Production PLAN'!E19="","",'Production PLAN'!E19)</f>
        <v/>
      </c>
      <c r="E21" s="1" t="str">
        <f>IF('Production PLAN'!F19="","",'Production PLAN'!F19)</f>
        <v/>
      </c>
      <c r="F21" s="6" t="str">
        <f>IF('Production PLAN'!G19="","",'Production PLAN'!G19)</f>
        <v/>
      </c>
      <c r="G21" s="6" t="str">
        <f>IF('Production PLAN'!H19="","",'Production PLAN'!H19)</f>
        <v/>
      </c>
      <c r="H21" s="2" t="str">
        <f>IF('Production PLAN'!J19="","",'Production PLAN'!J19)</f>
        <v/>
      </c>
      <c r="I21" t="str">
        <f t="shared" si="1"/>
        <v/>
      </c>
    </row>
    <row r="22" spans="1:9">
      <c r="A22" s="1" t="str">
        <f t="shared" si="0"/>
        <v/>
      </c>
      <c r="B22" s="1" t="str">
        <f>IF('Production PLAN'!C20="","",'Production PLAN'!C20)</f>
        <v/>
      </c>
      <c r="C22" s="1" t="str">
        <f>IF('Production PLAN'!D20="","",'Production PLAN'!D20)</f>
        <v/>
      </c>
      <c r="D22" s="2" t="str">
        <f>IF('Production PLAN'!E20="","",'Production PLAN'!E20)</f>
        <v/>
      </c>
      <c r="E22" s="1" t="str">
        <f>IF('Production PLAN'!F20="","",'Production PLAN'!F20)</f>
        <v/>
      </c>
      <c r="F22" s="6" t="str">
        <f>IF('Production PLAN'!G20="","",'Production PLAN'!G20)</f>
        <v/>
      </c>
      <c r="G22" s="6" t="str">
        <f>IF('Production PLAN'!H20="","",'Production PLAN'!H20)</f>
        <v/>
      </c>
      <c r="H22" s="2" t="str">
        <f>IF('Production PLAN'!J20="","",'Production PLAN'!J20)</f>
        <v/>
      </c>
      <c r="I22" t="str">
        <f t="shared" si="1"/>
        <v/>
      </c>
    </row>
    <row r="23" spans="1:9">
      <c r="A23" s="1" t="str">
        <f t="shared" si="0"/>
        <v/>
      </c>
      <c r="B23" s="1" t="str">
        <f>IF('Production PLAN'!C21="","",'Production PLAN'!C21)</f>
        <v/>
      </c>
      <c r="C23" s="1" t="str">
        <f>IF('Production PLAN'!D21="","",'Production PLAN'!D21)</f>
        <v/>
      </c>
      <c r="D23" s="2" t="str">
        <f>IF('Production PLAN'!E21="","",'Production PLAN'!E21)</f>
        <v/>
      </c>
      <c r="E23" s="1" t="str">
        <f>IF('Production PLAN'!F21="","",'Production PLAN'!F21)</f>
        <v/>
      </c>
      <c r="F23" s="6" t="str">
        <f>IF('Production PLAN'!G21="","",'Production PLAN'!G21)</f>
        <v/>
      </c>
      <c r="G23" s="6" t="str">
        <f>IF('Production PLAN'!H21="","",'Production PLAN'!H21)</f>
        <v/>
      </c>
      <c r="H23" s="2" t="str">
        <f>IF('Production PLAN'!J21="","",'Production PLAN'!J21)</f>
        <v/>
      </c>
      <c r="I23" t="str">
        <f t="shared" si="1"/>
        <v/>
      </c>
    </row>
    <row r="24" spans="1:9">
      <c r="A24" s="1" t="str">
        <f t="shared" si="0"/>
        <v/>
      </c>
      <c r="B24" s="1" t="str">
        <f>IF('Production PLAN'!C22="","",'Production PLAN'!C22)</f>
        <v/>
      </c>
      <c r="C24" s="1" t="str">
        <f>IF('Production PLAN'!D22="","",'Production PLAN'!D22)</f>
        <v/>
      </c>
      <c r="D24" s="2" t="str">
        <f>IF('Production PLAN'!E22="","",'Production PLAN'!E22)</f>
        <v/>
      </c>
      <c r="E24" s="1" t="str">
        <f>IF('Production PLAN'!F22="","",'Production PLAN'!F22)</f>
        <v/>
      </c>
      <c r="F24" s="6" t="str">
        <f>IF('Production PLAN'!G22="","",'Production PLAN'!G22)</f>
        <v/>
      </c>
      <c r="G24" s="6" t="str">
        <f>IF('Production PLAN'!H22="","",'Production PLAN'!H22)</f>
        <v/>
      </c>
      <c r="H24" s="2" t="str">
        <f>IF('Production PLAN'!J22="","",'Production PLAN'!J22)</f>
        <v/>
      </c>
      <c r="I24" t="str">
        <f t="shared" si="1"/>
        <v/>
      </c>
    </row>
    <row r="25" spans="1:9">
      <c r="A25" s="1" t="str">
        <f t="shared" si="0"/>
        <v/>
      </c>
      <c r="B25" s="1" t="str">
        <f>IF('Production PLAN'!C23="","",'Production PLAN'!C23)</f>
        <v/>
      </c>
      <c r="C25" s="1" t="str">
        <f>IF('Production PLAN'!D23="","",'Production PLAN'!D23)</f>
        <v/>
      </c>
      <c r="D25" s="2" t="str">
        <f>IF('Production PLAN'!E23="","",'Production PLAN'!E23)</f>
        <v/>
      </c>
      <c r="E25" s="1" t="str">
        <f>IF('Production PLAN'!F23="","",'Production PLAN'!F23)</f>
        <v/>
      </c>
      <c r="F25" s="6" t="str">
        <f>IF('Production PLAN'!G23="","",'Production PLAN'!G23)</f>
        <v/>
      </c>
      <c r="G25" s="6" t="str">
        <f>IF('Production PLAN'!H23="","",'Production PLAN'!H23)</f>
        <v/>
      </c>
      <c r="H25" s="2" t="str">
        <f>IF('Production PLAN'!J23="","",'Production PLAN'!J23)</f>
        <v/>
      </c>
      <c r="I25" t="str">
        <f t="shared" si="1"/>
        <v/>
      </c>
    </row>
    <row r="26" spans="1:9">
      <c r="A26" s="1" t="str">
        <f t="shared" si="0"/>
        <v/>
      </c>
      <c r="B26" s="1" t="str">
        <f>IF('Production PLAN'!C24="","",'Production PLAN'!C24)</f>
        <v/>
      </c>
      <c r="C26" s="1" t="str">
        <f>IF('Production PLAN'!D24="","",'Production PLAN'!D24)</f>
        <v/>
      </c>
      <c r="D26" s="2" t="str">
        <f>IF('Production PLAN'!E24="","",'Production PLAN'!E24)</f>
        <v/>
      </c>
      <c r="E26" s="1" t="str">
        <f>IF('Production PLAN'!F24="","",'Production PLAN'!F24)</f>
        <v/>
      </c>
      <c r="F26" s="6" t="str">
        <f>IF('Production PLAN'!G24="","",'Production PLAN'!G24)</f>
        <v/>
      </c>
      <c r="G26" s="6" t="str">
        <f>IF('Production PLAN'!H24="","",'Production PLAN'!H24)</f>
        <v/>
      </c>
      <c r="H26" s="2" t="str">
        <f>IF('Production PLAN'!J24="","",'Production PLAN'!J24)</f>
        <v/>
      </c>
      <c r="I26" t="str">
        <f t="shared" si="1"/>
        <v/>
      </c>
    </row>
    <row r="27" spans="1:9">
      <c r="A27" s="1" t="str">
        <f t="shared" si="0"/>
        <v/>
      </c>
      <c r="B27" s="1" t="str">
        <f>IF('Production PLAN'!C25="","",'Production PLAN'!C25)</f>
        <v/>
      </c>
      <c r="C27" s="1" t="str">
        <f>IF('Production PLAN'!D25="","",'Production PLAN'!D25)</f>
        <v/>
      </c>
      <c r="D27" s="2" t="str">
        <f>IF('Production PLAN'!E25="","",'Production PLAN'!E25)</f>
        <v/>
      </c>
      <c r="E27" s="1" t="str">
        <f>IF('Production PLAN'!F25="","",'Production PLAN'!F25)</f>
        <v/>
      </c>
      <c r="F27" s="6" t="str">
        <f>IF('Production PLAN'!G25="","",'Production PLAN'!G25)</f>
        <v/>
      </c>
      <c r="G27" s="6" t="str">
        <f>IF('Production PLAN'!H25="","",'Production PLAN'!H25)</f>
        <v/>
      </c>
      <c r="H27" s="2" t="str">
        <f>IF('Production PLAN'!J25="","",'Production PLAN'!J25)</f>
        <v/>
      </c>
      <c r="I27" t="str">
        <f t="shared" si="1"/>
        <v/>
      </c>
    </row>
    <row r="28" spans="1:9">
      <c r="A28" s="1" t="str">
        <f t="shared" si="0"/>
        <v/>
      </c>
      <c r="B28" s="1" t="str">
        <f>IF('Production PLAN'!C26="","",'Production PLAN'!C26)</f>
        <v/>
      </c>
      <c r="C28" s="1" t="str">
        <f>IF('Production PLAN'!D26="","",'Production PLAN'!D26)</f>
        <v/>
      </c>
      <c r="D28" s="2" t="str">
        <f>IF('Production PLAN'!E26="","",'Production PLAN'!E26)</f>
        <v/>
      </c>
      <c r="E28" s="1" t="str">
        <f>IF('Production PLAN'!F26="","",'Production PLAN'!F26)</f>
        <v/>
      </c>
      <c r="F28" s="6" t="str">
        <f>IF('Production PLAN'!G26="","",'Production PLAN'!G26)</f>
        <v/>
      </c>
      <c r="G28" s="6" t="str">
        <f>IF('Production PLAN'!H26="","",'Production PLAN'!H26)</f>
        <v/>
      </c>
      <c r="H28" s="2" t="str">
        <f>IF('Production PLAN'!J26="","",'Production PLAN'!J26)</f>
        <v/>
      </c>
      <c r="I28" t="str">
        <f t="shared" si="1"/>
        <v/>
      </c>
    </row>
    <row r="29" spans="1:9">
      <c r="A29" s="1" t="str">
        <f t="shared" si="0"/>
        <v/>
      </c>
      <c r="B29" s="1" t="str">
        <f>IF('Production PLAN'!C27="","",'Production PLAN'!C27)</f>
        <v/>
      </c>
      <c r="C29" s="1" t="str">
        <f>IF('Production PLAN'!D27="","",'Production PLAN'!D27)</f>
        <v/>
      </c>
      <c r="D29" s="2" t="str">
        <f>IF('Production PLAN'!E27="","",'Production PLAN'!E27)</f>
        <v/>
      </c>
      <c r="E29" s="1" t="str">
        <f>IF('Production PLAN'!F27="","",'Production PLAN'!F27)</f>
        <v/>
      </c>
      <c r="F29" s="6" t="str">
        <f>IF('Production PLAN'!G27="","",'Production PLAN'!G27)</f>
        <v/>
      </c>
      <c r="G29" s="6" t="str">
        <f>IF('Production PLAN'!H27="","",'Production PLAN'!H27)</f>
        <v/>
      </c>
      <c r="H29" s="2" t="str">
        <f>IF('Production PLAN'!J27="","",'Production PLAN'!J27)</f>
        <v/>
      </c>
      <c r="I29" t="str">
        <f t="shared" si="1"/>
        <v/>
      </c>
    </row>
    <row r="30" spans="1:9">
      <c r="A30" s="1" t="str">
        <f t="shared" si="0"/>
        <v/>
      </c>
      <c r="B30" s="1" t="str">
        <f>IF('Production PLAN'!C28="","",'Production PLAN'!C28)</f>
        <v/>
      </c>
      <c r="C30" s="1" t="str">
        <f>IF('Production PLAN'!D28="","",'Production PLAN'!D28)</f>
        <v/>
      </c>
      <c r="D30" s="2" t="str">
        <f>IF('Production PLAN'!E28="","",'Production PLAN'!E28)</f>
        <v/>
      </c>
      <c r="E30" s="1" t="str">
        <f>IF('Production PLAN'!F28="","",'Production PLAN'!F28)</f>
        <v/>
      </c>
      <c r="F30" s="6" t="str">
        <f>IF('Production PLAN'!G28="","",'Production PLAN'!G28)</f>
        <v/>
      </c>
      <c r="G30" s="6" t="str">
        <f>IF('Production PLAN'!H28="","",'Production PLAN'!H28)</f>
        <v/>
      </c>
      <c r="H30" s="2" t="str">
        <f>IF('Production PLAN'!J28="","",'Production PLAN'!J28)</f>
        <v/>
      </c>
      <c r="I30" t="str">
        <f t="shared" si="1"/>
        <v/>
      </c>
    </row>
    <row r="31" spans="1:9">
      <c r="A31" s="1" t="str">
        <f t="shared" si="0"/>
        <v/>
      </c>
      <c r="B31" s="1" t="str">
        <f>IF('Production PLAN'!C29="","",'Production PLAN'!C29)</f>
        <v/>
      </c>
      <c r="C31" s="1" t="str">
        <f>IF('Production PLAN'!D29="","",'Production PLAN'!D29)</f>
        <v/>
      </c>
      <c r="D31" s="2" t="str">
        <f>IF('Production PLAN'!E29="","",'Production PLAN'!E29)</f>
        <v/>
      </c>
      <c r="E31" s="1" t="str">
        <f>IF('Production PLAN'!F29="","",'Production PLAN'!F29)</f>
        <v/>
      </c>
      <c r="F31" s="6" t="str">
        <f>IF('Production PLAN'!G29="","",'Production PLAN'!G29)</f>
        <v/>
      </c>
      <c r="G31" s="6" t="str">
        <f>IF('Production PLAN'!H29="","",'Production PLAN'!H29)</f>
        <v/>
      </c>
      <c r="H31" s="2" t="str">
        <f>IF('Production PLAN'!J29="","",'Production PLAN'!J29)</f>
        <v/>
      </c>
      <c r="I31" t="str">
        <f t="shared" si="1"/>
        <v/>
      </c>
    </row>
    <row r="32" spans="1:9">
      <c r="A32" s="1" t="str">
        <f t="shared" si="0"/>
        <v/>
      </c>
      <c r="B32" s="1" t="str">
        <f>IF('Production PLAN'!C30="","",'Production PLAN'!C30)</f>
        <v/>
      </c>
      <c r="C32" s="1" t="str">
        <f>IF('Production PLAN'!D30="","",'Production PLAN'!D30)</f>
        <v/>
      </c>
      <c r="D32" s="2" t="str">
        <f>IF('Production PLAN'!E30="","",'Production PLAN'!E30)</f>
        <v/>
      </c>
      <c r="E32" s="1" t="str">
        <f>IF('Production PLAN'!F30="","",'Production PLAN'!F30)</f>
        <v/>
      </c>
      <c r="F32" s="6" t="str">
        <f>IF('Production PLAN'!G30="","",'Production PLAN'!G30)</f>
        <v/>
      </c>
      <c r="G32" s="6" t="str">
        <f>IF('Production PLAN'!H30="","",'Production PLAN'!H30)</f>
        <v/>
      </c>
      <c r="H32" s="2" t="str">
        <f>IF('Production PLAN'!J30="","",'Production PLAN'!J30)</f>
        <v/>
      </c>
      <c r="I32" t="str">
        <f t="shared" si="1"/>
        <v/>
      </c>
    </row>
    <row r="33" spans="1:9">
      <c r="A33" s="1" t="str">
        <f t="shared" si="0"/>
        <v/>
      </c>
      <c r="B33" s="1" t="str">
        <f>IF('Production PLAN'!C31="","",'Production PLAN'!C31)</f>
        <v/>
      </c>
      <c r="C33" s="1" t="str">
        <f>IF('Production PLAN'!D31="","",'Production PLAN'!D31)</f>
        <v/>
      </c>
      <c r="D33" s="2" t="str">
        <f>IF('Production PLAN'!E31="","",'Production PLAN'!E31)</f>
        <v/>
      </c>
      <c r="E33" s="1" t="str">
        <f>IF('Production PLAN'!F31="","",'Production PLAN'!F31)</f>
        <v/>
      </c>
      <c r="F33" s="6" t="str">
        <f>IF('Production PLAN'!G31="","",'Production PLAN'!G31)</f>
        <v/>
      </c>
      <c r="G33" s="6" t="str">
        <f>IF('Production PLAN'!H31="","",'Production PLAN'!H31)</f>
        <v/>
      </c>
      <c r="H33" s="2" t="str">
        <f>IF('Production PLAN'!J31="","",'Production PLAN'!J31)</f>
        <v/>
      </c>
      <c r="I33" t="str">
        <f t="shared" si="1"/>
        <v/>
      </c>
    </row>
    <row r="34" spans="1:9">
      <c r="A34" s="1" t="str">
        <f t="shared" si="0"/>
        <v/>
      </c>
      <c r="B34" s="1" t="str">
        <f>IF('Production PLAN'!C32="","",'Production PLAN'!C32)</f>
        <v/>
      </c>
      <c r="C34" s="1" t="str">
        <f>IF('Production PLAN'!D32="","",'Production PLAN'!D32)</f>
        <v/>
      </c>
      <c r="D34" s="2" t="str">
        <f>IF('Production PLAN'!E32="","",'Production PLAN'!E32)</f>
        <v/>
      </c>
      <c r="E34" s="1" t="str">
        <f>IF('Production PLAN'!F32="","",'Production PLAN'!F32)</f>
        <v/>
      </c>
      <c r="F34" s="6" t="str">
        <f>IF('Production PLAN'!G32="","",'Production PLAN'!G32)</f>
        <v/>
      </c>
      <c r="G34" s="6" t="str">
        <f>IF('Production PLAN'!H32="","",'Production PLAN'!H32)</f>
        <v/>
      </c>
      <c r="H34" s="2" t="str">
        <f>IF('Production PLAN'!J32="","",'Production PLAN'!J32)</f>
        <v/>
      </c>
      <c r="I34" t="str">
        <f t="shared" si="1"/>
        <v/>
      </c>
    </row>
    <row r="35" spans="1:9">
      <c r="A35" s="1" t="str">
        <f t="shared" si="0"/>
        <v/>
      </c>
      <c r="B35" s="1" t="str">
        <f>IF('Production PLAN'!C33="","",'Production PLAN'!C33)</f>
        <v/>
      </c>
      <c r="C35" s="1" t="str">
        <f>IF('Production PLAN'!D33="","",'Production PLAN'!D33)</f>
        <v/>
      </c>
      <c r="D35" s="2" t="str">
        <f>IF('Production PLAN'!E33="","",'Production PLAN'!E33)</f>
        <v/>
      </c>
      <c r="E35" s="1" t="str">
        <f>IF('Production PLAN'!F33="","",'Production PLAN'!F33)</f>
        <v/>
      </c>
      <c r="F35" s="6" t="str">
        <f>IF('Production PLAN'!G33="","",'Production PLAN'!G33)</f>
        <v/>
      </c>
      <c r="G35" s="6" t="str">
        <f>IF('Production PLAN'!H33="","",'Production PLAN'!H33)</f>
        <v/>
      </c>
      <c r="H35" s="2" t="str">
        <f>IF('Production PLAN'!J33="","",'Production PLAN'!J33)</f>
        <v/>
      </c>
      <c r="I35" t="str">
        <f t="shared" si="1"/>
        <v/>
      </c>
    </row>
    <row r="36" spans="1:9">
      <c r="A36" s="1" t="str">
        <f t="shared" si="0"/>
        <v/>
      </c>
      <c r="B36" s="1" t="str">
        <f>IF('Production PLAN'!C34="","",'Production PLAN'!C34)</f>
        <v/>
      </c>
      <c r="C36" s="1" t="str">
        <f>IF('Production PLAN'!D34="","",'Production PLAN'!D34)</f>
        <v/>
      </c>
      <c r="D36" s="2" t="str">
        <f>IF('Production PLAN'!E34="","",'Production PLAN'!E34)</f>
        <v/>
      </c>
      <c r="E36" s="1" t="str">
        <f>IF('Production PLAN'!F34="","",'Production PLAN'!F34)</f>
        <v/>
      </c>
      <c r="F36" s="6" t="str">
        <f>IF('Production PLAN'!G34="","",'Production PLAN'!G34)</f>
        <v/>
      </c>
      <c r="G36" s="6" t="str">
        <f>IF('Production PLAN'!H34="","",'Production PLAN'!H34)</f>
        <v/>
      </c>
      <c r="H36" s="2" t="str">
        <f>IF('Production PLAN'!J34="","",'Production PLAN'!J34)</f>
        <v/>
      </c>
      <c r="I36" t="str">
        <f t="shared" si="1"/>
        <v/>
      </c>
    </row>
    <row r="37" spans="1:9">
      <c r="A37" s="1" t="str">
        <f t="shared" si="0"/>
        <v/>
      </c>
      <c r="B37" s="1" t="str">
        <f>IF('Production PLAN'!C35="","",'Production PLAN'!C35)</f>
        <v/>
      </c>
      <c r="C37" s="1" t="str">
        <f>IF('Production PLAN'!D35="","",'Production PLAN'!D35)</f>
        <v/>
      </c>
      <c r="D37" s="2" t="str">
        <f>IF('Production PLAN'!E35="","",'Production PLAN'!E35)</f>
        <v/>
      </c>
      <c r="E37" s="1" t="str">
        <f>IF('Production PLAN'!F35="","",'Production PLAN'!F35)</f>
        <v/>
      </c>
      <c r="F37" s="6" t="str">
        <f>IF('Production PLAN'!G35="","",'Production PLAN'!G35)</f>
        <v/>
      </c>
      <c r="G37" s="6" t="str">
        <f>IF('Production PLAN'!H35="","",'Production PLAN'!H35)</f>
        <v/>
      </c>
      <c r="H37" s="2" t="str">
        <f>IF('Production PLAN'!J35="","",'Production PLAN'!J35)</f>
        <v/>
      </c>
      <c r="I37" t="str">
        <f t="shared" si="1"/>
        <v/>
      </c>
    </row>
    <row r="38" spans="1:9">
      <c r="A38" s="1" t="str">
        <f t="shared" si="0"/>
        <v/>
      </c>
      <c r="B38" s="1" t="str">
        <f>IF('Production PLAN'!C36="","",'Production PLAN'!C36)</f>
        <v/>
      </c>
      <c r="C38" s="1" t="str">
        <f>IF('Production PLAN'!D36="","",'Production PLAN'!D36)</f>
        <v/>
      </c>
      <c r="D38" s="2" t="str">
        <f>IF('Production PLAN'!E36="","",'Production PLAN'!E36)</f>
        <v/>
      </c>
      <c r="E38" s="1" t="str">
        <f>IF('Production PLAN'!F36="","",'Production PLAN'!F36)</f>
        <v/>
      </c>
      <c r="F38" s="6" t="str">
        <f>IF('Production PLAN'!G36="","",'Production PLAN'!G36)</f>
        <v/>
      </c>
      <c r="G38" s="6" t="str">
        <f>IF('Production PLAN'!H36="","",'Production PLAN'!H36)</f>
        <v/>
      </c>
      <c r="H38" s="2" t="str">
        <f>IF('Production PLAN'!J36="","",'Production PLAN'!J36)</f>
        <v/>
      </c>
      <c r="I38" t="str">
        <f t="shared" si="1"/>
        <v/>
      </c>
    </row>
    <row r="39" spans="1:9">
      <c r="A39" s="1" t="str">
        <f t="shared" si="0"/>
        <v/>
      </c>
      <c r="B39" s="1" t="str">
        <f>IF('Production PLAN'!C37="","",'Production PLAN'!C37)</f>
        <v/>
      </c>
      <c r="C39" s="1" t="str">
        <f>IF('Production PLAN'!D37="","",'Production PLAN'!D37)</f>
        <v/>
      </c>
      <c r="D39" s="2" t="str">
        <f>IF('Production PLAN'!E37="","",'Production PLAN'!E37)</f>
        <v/>
      </c>
      <c r="E39" s="1" t="str">
        <f>IF('Production PLAN'!F37="","",'Production PLAN'!F37)</f>
        <v/>
      </c>
      <c r="F39" s="6" t="str">
        <f>IF('Production PLAN'!G37="","",'Production PLAN'!G37)</f>
        <v/>
      </c>
      <c r="G39" s="6" t="str">
        <f>IF('Production PLAN'!H37="","",'Production PLAN'!H37)</f>
        <v/>
      </c>
      <c r="H39" s="2" t="str">
        <f>IF('Production PLAN'!J37="","",'Production PLAN'!J37)</f>
        <v/>
      </c>
      <c r="I39" t="str">
        <f t="shared" si="1"/>
        <v/>
      </c>
    </row>
    <row r="40" spans="1:9">
      <c r="A40" s="1" t="str">
        <f t="shared" si="0"/>
        <v/>
      </c>
      <c r="B40" s="1" t="str">
        <f>IF('Production PLAN'!C38="","",'Production PLAN'!C38)</f>
        <v/>
      </c>
      <c r="C40" s="1" t="str">
        <f>IF('Production PLAN'!D38="","",'Production PLAN'!D38)</f>
        <v/>
      </c>
      <c r="D40" s="2" t="str">
        <f>IF('Production PLAN'!E38="","",'Production PLAN'!E38)</f>
        <v/>
      </c>
      <c r="E40" s="1" t="str">
        <f>IF('Production PLAN'!F38="","",'Production PLAN'!F38)</f>
        <v/>
      </c>
      <c r="F40" s="6" t="str">
        <f>IF('Production PLAN'!G38="","",'Production PLAN'!G38)</f>
        <v/>
      </c>
      <c r="G40" s="6" t="str">
        <f>IF('Production PLAN'!H38="","",'Production PLAN'!H38)</f>
        <v/>
      </c>
      <c r="H40" s="2" t="str">
        <f>IF('Production PLAN'!J38="","",'Production PLAN'!J38)</f>
        <v/>
      </c>
      <c r="I40" t="str">
        <f t="shared" si="1"/>
        <v/>
      </c>
    </row>
    <row r="41" spans="1:9">
      <c r="A41" s="1" t="str">
        <f t="shared" si="0"/>
        <v/>
      </c>
      <c r="B41" s="1" t="str">
        <f>IF('Production PLAN'!C39="","",'Production PLAN'!C39)</f>
        <v/>
      </c>
      <c r="C41" s="1" t="str">
        <f>IF('Production PLAN'!D39="","",'Production PLAN'!D39)</f>
        <v/>
      </c>
      <c r="D41" s="2" t="str">
        <f>IF('Production PLAN'!E39="","",'Production PLAN'!E39)</f>
        <v/>
      </c>
      <c r="E41" s="1" t="str">
        <f>IF('Production PLAN'!F39="","",'Production PLAN'!F39)</f>
        <v/>
      </c>
      <c r="F41" s="6" t="str">
        <f>IF('Production PLAN'!G39="","",'Production PLAN'!G39)</f>
        <v/>
      </c>
      <c r="G41" s="6" t="str">
        <f>IF('Production PLAN'!H39="","",'Production PLAN'!H39)</f>
        <v/>
      </c>
      <c r="H41" s="2" t="str">
        <f>IF('Production PLAN'!J39="","",'Production PLAN'!J39)</f>
        <v/>
      </c>
      <c r="I41" t="str">
        <f t="shared" si="1"/>
        <v/>
      </c>
    </row>
    <row r="42" spans="1:9">
      <c r="A42" s="1" t="str">
        <f t="shared" si="0"/>
        <v/>
      </c>
      <c r="B42" s="1" t="str">
        <f>IF('Production PLAN'!C40="","",'Production PLAN'!C40)</f>
        <v/>
      </c>
      <c r="C42" s="1" t="str">
        <f>IF('Production PLAN'!D40="","",'Production PLAN'!D40)</f>
        <v/>
      </c>
      <c r="D42" s="2" t="str">
        <f>IF('Production PLAN'!E40="","",'Production PLAN'!E40)</f>
        <v/>
      </c>
      <c r="E42" s="1" t="str">
        <f>IF('Production PLAN'!F40="","",'Production PLAN'!F40)</f>
        <v/>
      </c>
      <c r="F42" s="6" t="str">
        <f>IF('Production PLAN'!G40="","",'Production PLAN'!G40)</f>
        <v/>
      </c>
      <c r="G42" s="6" t="str">
        <f>IF('Production PLAN'!H40="","",'Production PLAN'!H40)</f>
        <v/>
      </c>
      <c r="H42" s="2" t="str">
        <f>IF('Production PLAN'!J40="","",'Production PLAN'!J40)</f>
        <v/>
      </c>
      <c r="I42" t="str">
        <f t="shared" si="1"/>
        <v/>
      </c>
    </row>
    <row r="43" spans="1:9">
      <c r="A43" s="1" t="str">
        <f t="shared" si="0"/>
        <v/>
      </c>
      <c r="B43" s="1" t="str">
        <f>IF('Production PLAN'!C41="","",'Production PLAN'!C41)</f>
        <v/>
      </c>
      <c r="C43" s="1" t="str">
        <f>IF('Production PLAN'!D41="","",'Production PLAN'!D41)</f>
        <v/>
      </c>
      <c r="D43" s="2" t="str">
        <f>IF('Production PLAN'!E41="","",'Production PLAN'!E41)</f>
        <v/>
      </c>
      <c r="E43" s="1" t="str">
        <f>IF('Production PLAN'!F41="","",'Production PLAN'!F41)</f>
        <v/>
      </c>
      <c r="F43" s="6" t="str">
        <f>IF('Production PLAN'!G41="","",'Production PLAN'!G41)</f>
        <v/>
      </c>
      <c r="G43" s="6" t="str">
        <f>IF('Production PLAN'!H41="","",'Production PLAN'!H41)</f>
        <v/>
      </c>
      <c r="H43" s="2" t="str">
        <f>IF('Production PLAN'!J41="","",'Production PLAN'!J41)</f>
        <v/>
      </c>
      <c r="I43" t="str">
        <f t="shared" si="1"/>
        <v/>
      </c>
    </row>
    <row r="44" spans="1:9">
      <c r="A44" s="1" t="str">
        <f t="shared" si="0"/>
        <v/>
      </c>
      <c r="B44" s="1" t="str">
        <f>IF('Production PLAN'!C42="","",'Production PLAN'!C42)</f>
        <v/>
      </c>
      <c r="C44" s="1" t="str">
        <f>IF('Production PLAN'!D42="","",'Production PLAN'!D42)</f>
        <v/>
      </c>
      <c r="D44" s="2" t="str">
        <f>IF('Production PLAN'!E42="","",'Production PLAN'!E42)</f>
        <v/>
      </c>
      <c r="E44" s="1" t="str">
        <f>IF('Production PLAN'!F42="","",'Production PLAN'!F42)</f>
        <v/>
      </c>
      <c r="F44" s="6" t="str">
        <f>IF('Production PLAN'!G42="","",'Production PLAN'!G42)</f>
        <v/>
      </c>
      <c r="G44" s="6" t="str">
        <f>IF('Production PLAN'!H42="","",'Production PLAN'!H42)</f>
        <v/>
      </c>
      <c r="H44" s="2" t="str">
        <f>IF('Production PLAN'!J42="","",'Production PLAN'!J42)</f>
        <v/>
      </c>
      <c r="I44" t="str">
        <f t="shared" si="1"/>
        <v/>
      </c>
    </row>
    <row r="45" spans="1:9">
      <c r="A45" s="1" t="str">
        <f t="shared" si="0"/>
        <v/>
      </c>
      <c r="B45" s="1" t="str">
        <f>IF('Production PLAN'!C43="","",'Production PLAN'!C43)</f>
        <v/>
      </c>
      <c r="C45" s="1" t="str">
        <f>IF('Production PLAN'!D43="","",'Production PLAN'!D43)</f>
        <v/>
      </c>
      <c r="D45" s="2" t="str">
        <f>IF('Production PLAN'!E43="","",'Production PLAN'!E43)</f>
        <v/>
      </c>
      <c r="E45" s="1" t="str">
        <f>IF('Production PLAN'!F43="","",'Production PLAN'!F43)</f>
        <v/>
      </c>
      <c r="F45" s="6" t="str">
        <f>IF('Production PLAN'!G43="","",'Production PLAN'!G43)</f>
        <v/>
      </c>
      <c r="G45" s="6" t="str">
        <f>IF('Production PLAN'!H43="","",'Production PLAN'!H43)</f>
        <v/>
      </c>
      <c r="H45" s="2" t="str">
        <f>IF('Production PLAN'!J43="","",'Production PLAN'!J43)</f>
        <v/>
      </c>
      <c r="I45" t="str">
        <f t="shared" si="1"/>
        <v/>
      </c>
    </row>
    <row r="46" spans="1:9">
      <c r="A46" s="1" t="str">
        <f t="shared" si="0"/>
        <v/>
      </c>
      <c r="B46" s="1" t="str">
        <f>IF('Production PLAN'!C44="","",'Production PLAN'!C44)</f>
        <v/>
      </c>
      <c r="C46" s="1" t="str">
        <f>IF('Production PLAN'!D44="","",'Production PLAN'!D44)</f>
        <v/>
      </c>
      <c r="D46" s="2" t="str">
        <f>IF('Production PLAN'!E44="","",'Production PLAN'!E44)</f>
        <v/>
      </c>
      <c r="E46" s="1" t="str">
        <f>IF('Production PLAN'!F44="","",'Production PLAN'!F44)</f>
        <v/>
      </c>
      <c r="F46" s="6" t="str">
        <f>IF('Production PLAN'!G44="","",'Production PLAN'!G44)</f>
        <v/>
      </c>
      <c r="G46" s="6" t="str">
        <f>IF('Production PLAN'!H44="","",'Production PLAN'!H44)</f>
        <v/>
      </c>
      <c r="H46" s="2" t="str">
        <f>IF('Production PLAN'!J44="","",'Production PLAN'!J44)</f>
        <v/>
      </c>
      <c r="I46" t="str">
        <f t="shared" si="1"/>
        <v/>
      </c>
    </row>
    <row r="47" spans="1:9">
      <c r="A47" s="1" t="str">
        <f t="shared" si="0"/>
        <v/>
      </c>
      <c r="B47" s="1" t="str">
        <f>IF('Production PLAN'!C45="","",'Production PLAN'!C45)</f>
        <v/>
      </c>
      <c r="C47" s="1" t="str">
        <f>IF('Production PLAN'!D45="","",'Production PLAN'!D45)</f>
        <v/>
      </c>
      <c r="D47" s="2" t="str">
        <f>IF('Production PLAN'!E45="","",'Production PLAN'!E45)</f>
        <v/>
      </c>
      <c r="E47" s="1" t="str">
        <f>IF('Production PLAN'!F45="","",'Production PLAN'!F45)</f>
        <v/>
      </c>
      <c r="F47" s="6" t="str">
        <f>IF('Production PLAN'!G45="","",'Production PLAN'!G45)</f>
        <v/>
      </c>
      <c r="G47" s="6" t="str">
        <f>IF('Production PLAN'!H45="","",'Production PLAN'!H45)</f>
        <v/>
      </c>
      <c r="H47" s="2" t="str">
        <f>IF('Production PLAN'!J45="","",'Production PLAN'!J45)</f>
        <v/>
      </c>
      <c r="I47" t="str">
        <f t="shared" si="1"/>
        <v/>
      </c>
    </row>
    <row r="48" spans="1:9">
      <c r="A48" s="1" t="str">
        <f t="shared" si="0"/>
        <v/>
      </c>
      <c r="B48" s="1" t="str">
        <f>IF('Production PLAN'!C46="","",'Production PLAN'!C46)</f>
        <v/>
      </c>
      <c r="C48" s="1" t="str">
        <f>IF('Production PLAN'!D46="","",'Production PLAN'!D46)</f>
        <v/>
      </c>
      <c r="D48" s="2" t="str">
        <f>IF('Production PLAN'!E46="","",'Production PLAN'!E46)</f>
        <v/>
      </c>
      <c r="E48" s="1" t="str">
        <f>IF('Production PLAN'!F46="","",'Production PLAN'!F46)</f>
        <v/>
      </c>
      <c r="F48" s="6" t="str">
        <f>IF('Production PLAN'!G46="","",'Production PLAN'!G46)</f>
        <v/>
      </c>
      <c r="G48" s="6" t="str">
        <f>IF('Production PLAN'!H46="","",'Production PLAN'!H46)</f>
        <v/>
      </c>
      <c r="H48" s="2" t="str">
        <f>IF('Production PLAN'!J46="","",'Production PLAN'!J46)</f>
        <v/>
      </c>
      <c r="I48" t="str">
        <f t="shared" si="1"/>
        <v/>
      </c>
    </row>
    <row r="49" spans="1:9">
      <c r="A49" s="1" t="str">
        <f t="shared" si="0"/>
        <v/>
      </c>
      <c r="B49" s="1" t="str">
        <f>IF('Production PLAN'!C47="","",'Production PLAN'!C47)</f>
        <v/>
      </c>
      <c r="C49" s="1" t="str">
        <f>IF('Production PLAN'!D47="","",'Production PLAN'!D47)</f>
        <v/>
      </c>
      <c r="D49" s="2" t="str">
        <f>IF('Production PLAN'!E47="","",'Production PLAN'!E47)</f>
        <v/>
      </c>
      <c r="E49" s="1" t="str">
        <f>IF('Production PLAN'!F47="","",'Production PLAN'!F47)</f>
        <v/>
      </c>
      <c r="F49" s="6" t="str">
        <f>IF('Production PLAN'!G47="","",'Production PLAN'!G47)</f>
        <v/>
      </c>
      <c r="G49" s="6" t="str">
        <f>IF('Production PLAN'!H47="","",'Production PLAN'!H47)</f>
        <v/>
      </c>
      <c r="H49" s="2" t="str">
        <f>IF('Production PLAN'!J47="","",'Production PLAN'!J47)</f>
        <v/>
      </c>
      <c r="I49" t="str">
        <f t="shared" si="1"/>
        <v/>
      </c>
    </row>
    <row r="50" spans="1:9">
      <c r="A50" s="1" t="str">
        <f t="shared" si="0"/>
        <v/>
      </c>
      <c r="B50" s="1" t="str">
        <f>IF('Production PLAN'!C48="","",'Production PLAN'!C48)</f>
        <v/>
      </c>
      <c r="C50" s="1" t="str">
        <f>IF('Production PLAN'!D48="","",'Production PLAN'!D48)</f>
        <v/>
      </c>
      <c r="D50" s="2" t="str">
        <f>IF('Production PLAN'!E48="","",'Production PLAN'!E48)</f>
        <v/>
      </c>
      <c r="E50" s="1" t="str">
        <f>IF('Production PLAN'!F48="","",'Production PLAN'!F48)</f>
        <v/>
      </c>
      <c r="F50" s="6" t="str">
        <f>IF('Production PLAN'!G48="","",'Production PLAN'!G48)</f>
        <v/>
      </c>
      <c r="G50" s="6" t="str">
        <f>IF('Production PLAN'!H48="","",'Production PLAN'!H48)</f>
        <v/>
      </c>
      <c r="H50" s="2" t="str">
        <f>IF('Production PLAN'!J48="","",'Production PLAN'!J48)</f>
        <v/>
      </c>
      <c r="I50" t="str">
        <f t="shared" si="1"/>
        <v/>
      </c>
    </row>
    <row r="51" spans="1:9">
      <c r="A51" s="1" t="str">
        <f t="shared" si="0"/>
        <v/>
      </c>
      <c r="B51" s="1" t="str">
        <f>IF('Production PLAN'!C49="","",'Production PLAN'!C49)</f>
        <v/>
      </c>
      <c r="C51" s="1" t="str">
        <f>IF('Production PLAN'!D49="","",'Production PLAN'!D49)</f>
        <v/>
      </c>
      <c r="D51" s="2" t="str">
        <f>IF('Production PLAN'!E49="","",'Production PLAN'!E49)</f>
        <v/>
      </c>
      <c r="E51" s="1" t="str">
        <f>IF('Production PLAN'!F49="","",'Production PLAN'!F49)</f>
        <v/>
      </c>
      <c r="F51" s="6" t="str">
        <f>IF('Production PLAN'!G49="","",'Production PLAN'!G49)</f>
        <v/>
      </c>
      <c r="G51" s="6" t="str">
        <f>IF('Production PLAN'!H49="","",'Production PLAN'!H49)</f>
        <v/>
      </c>
      <c r="H51" s="2" t="str">
        <f>IF('Production PLAN'!J49="","",'Production PLAN'!J49)</f>
        <v/>
      </c>
      <c r="I51" t="str">
        <f t="shared" si="1"/>
        <v/>
      </c>
    </row>
    <row r="52" spans="1:9">
      <c r="A52" s="1" t="str">
        <f t="shared" si="0"/>
        <v/>
      </c>
      <c r="B52" s="1" t="str">
        <f>IF('Production PLAN'!C50="","",'Production PLAN'!C50)</f>
        <v/>
      </c>
      <c r="C52" s="1" t="str">
        <f>IF('Production PLAN'!D50="","",'Production PLAN'!D50)</f>
        <v/>
      </c>
      <c r="D52" s="2" t="str">
        <f>IF('Production PLAN'!E50="","",'Production PLAN'!E50)</f>
        <v/>
      </c>
      <c r="E52" s="1" t="str">
        <f>IF('Production PLAN'!F50="","",'Production PLAN'!F50)</f>
        <v/>
      </c>
      <c r="F52" s="6" t="str">
        <f>IF('Production PLAN'!G50="","",'Production PLAN'!G50)</f>
        <v/>
      </c>
      <c r="G52" s="6" t="str">
        <f>IF('Production PLAN'!H50="","",'Production PLAN'!H50)</f>
        <v/>
      </c>
      <c r="H52" s="2" t="str">
        <f>IF('Production PLAN'!J50="","",'Production PLAN'!J50)</f>
        <v/>
      </c>
      <c r="I52" t="str">
        <f t="shared" si="1"/>
        <v/>
      </c>
    </row>
    <row r="53" spans="1:9">
      <c r="A53" s="1" t="str">
        <f t="shared" si="0"/>
        <v/>
      </c>
      <c r="B53" s="1" t="str">
        <f>IF('Production PLAN'!C51="","",'Production PLAN'!C51)</f>
        <v/>
      </c>
      <c r="C53" s="1" t="str">
        <f>IF('Production PLAN'!D51="","",'Production PLAN'!D51)</f>
        <v/>
      </c>
      <c r="D53" s="2" t="str">
        <f>IF('Production PLAN'!E51="","",'Production PLAN'!E51)</f>
        <v/>
      </c>
      <c r="E53" s="1" t="str">
        <f>IF('Production PLAN'!F51="","",'Production PLAN'!F51)</f>
        <v/>
      </c>
      <c r="F53" s="6" t="str">
        <f>IF('Production PLAN'!G51="","",'Production PLAN'!G51)</f>
        <v/>
      </c>
      <c r="G53" s="6" t="str">
        <f>IF('Production PLAN'!H51="","",'Production PLAN'!H51)</f>
        <v/>
      </c>
      <c r="H53" s="2" t="str">
        <f>IF('Production PLAN'!J51="","",'Production PLAN'!J51)</f>
        <v/>
      </c>
      <c r="I53" t="str">
        <f t="shared" si="1"/>
        <v/>
      </c>
    </row>
    <row r="54" spans="1:9">
      <c r="A54" s="1" t="str">
        <f t="shared" si="0"/>
        <v/>
      </c>
      <c r="B54" s="1" t="str">
        <f>IF('Production PLAN'!C52="","",'Production PLAN'!C52)</f>
        <v/>
      </c>
      <c r="C54" s="1" t="str">
        <f>IF('Production PLAN'!D52="","",'Production PLAN'!D52)</f>
        <v/>
      </c>
      <c r="D54" s="2" t="str">
        <f>IF('Production PLAN'!E52="","",'Production PLAN'!E52)</f>
        <v/>
      </c>
      <c r="E54" s="1" t="str">
        <f>IF('Production PLAN'!F52="","",'Production PLAN'!F52)</f>
        <v/>
      </c>
      <c r="F54" s="6" t="str">
        <f>IF('Production PLAN'!G52="","",'Production PLAN'!G52)</f>
        <v/>
      </c>
      <c r="G54" s="6" t="str">
        <f>IF('Production PLAN'!H52="","",'Production PLAN'!H52)</f>
        <v/>
      </c>
      <c r="H54" s="2" t="str">
        <f>IF('Production PLAN'!J52="","",'Production PLAN'!J52)</f>
        <v/>
      </c>
      <c r="I54" t="str">
        <f t="shared" si="1"/>
        <v/>
      </c>
    </row>
    <row r="55" spans="1:9">
      <c r="A55" s="1" t="str">
        <f t="shared" si="0"/>
        <v/>
      </c>
      <c r="B55" s="1" t="str">
        <f>IF('Production PLAN'!C53="","",'Production PLAN'!C53)</f>
        <v/>
      </c>
      <c r="C55" s="1" t="str">
        <f>IF('Production PLAN'!D53="","",'Production PLAN'!D53)</f>
        <v/>
      </c>
      <c r="D55" s="2" t="str">
        <f>IF('Production PLAN'!E53="","",'Production PLAN'!E53)</f>
        <v/>
      </c>
      <c r="E55" s="1" t="str">
        <f>IF('Production PLAN'!F53="","",'Production PLAN'!F53)</f>
        <v/>
      </c>
      <c r="F55" s="6" t="str">
        <f>IF('Production PLAN'!G53="","",'Production PLAN'!G53)</f>
        <v/>
      </c>
      <c r="G55" s="6" t="str">
        <f>IF('Production PLAN'!H53="","",'Production PLAN'!H53)</f>
        <v/>
      </c>
      <c r="H55" s="2" t="str">
        <f>IF('Production PLAN'!J53="","",'Production PLAN'!J53)</f>
        <v/>
      </c>
      <c r="I55" t="str">
        <f t="shared" si="1"/>
        <v/>
      </c>
    </row>
    <row r="56" spans="1:9">
      <c r="A56" s="1" t="str">
        <f t="shared" si="0"/>
        <v/>
      </c>
      <c r="B56" s="1" t="str">
        <f>IF('Production PLAN'!C54="","",'Production PLAN'!C54)</f>
        <v/>
      </c>
      <c r="C56" s="1" t="str">
        <f>IF('Production PLAN'!D54="","",'Production PLAN'!D54)</f>
        <v/>
      </c>
      <c r="D56" s="2" t="str">
        <f>IF('Production PLAN'!E54="","",'Production PLAN'!E54)</f>
        <v/>
      </c>
      <c r="E56" s="1" t="str">
        <f>IF('Production PLAN'!F54="","",'Production PLAN'!F54)</f>
        <v/>
      </c>
      <c r="F56" s="6" t="str">
        <f>IF('Production PLAN'!G54="","",'Production PLAN'!G54)</f>
        <v/>
      </c>
      <c r="G56" s="6" t="str">
        <f>IF('Production PLAN'!H54="","",'Production PLAN'!H54)</f>
        <v/>
      </c>
      <c r="H56" s="2" t="str">
        <f>IF('Production PLAN'!J54="","",'Production PLAN'!J54)</f>
        <v/>
      </c>
      <c r="I56" t="str">
        <f t="shared" si="1"/>
        <v/>
      </c>
    </row>
    <row r="57" spans="1:9">
      <c r="A57" s="1" t="str">
        <f t="shared" si="0"/>
        <v/>
      </c>
      <c r="B57" s="1" t="str">
        <f>IF('Production PLAN'!C55="","",'Production PLAN'!C55)</f>
        <v/>
      </c>
      <c r="C57" s="1" t="str">
        <f>IF('Production PLAN'!D55="","",'Production PLAN'!D55)</f>
        <v/>
      </c>
      <c r="D57" s="2" t="str">
        <f>IF('Production PLAN'!E55="","",'Production PLAN'!E55)</f>
        <v/>
      </c>
      <c r="E57" s="1" t="str">
        <f>IF('Production PLAN'!F55="","",'Production PLAN'!F55)</f>
        <v/>
      </c>
      <c r="F57" s="6" t="str">
        <f>IF('Production PLAN'!G55="","",'Production PLAN'!G55)</f>
        <v/>
      </c>
      <c r="G57" s="6" t="str">
        <f>IF('Production PLAN'!H55="","",'Production PLAN'!H55)</f>
        <v/>
      </c>
      <c r="H57" s="2" t="str">
        <f>IF('Production PLAN'!J55="","",'Production PLAN'!J55)</f>
        <v/>
      </c>
      <c r="I57" t="str">
        <f t="shared" si="1"/>
        <v/>
      </c>
    </row>
    <row r="58" spans="1:9">
      <c r="A58" s="1" t="str">
        <f t="shared" si="0"/>
        <v/>
      </c>
      <c r="B58" s="1" t="str">
        <f>IF('Production PLAN'!C56="","",'Production PLAN'!C56)</f>
        <v/>
      </c>
      <c r="C58" s="1" t="str">
        <f>IF('Production PLAN'!D56="","",'Production PLAN'!D56)</f>
        <v/>
      </c>
      <c r="D58" s="2" t="str">
        <f>IF('Production PLAN'!E56="","",'Production PLAN'!E56)</f>
        <v/>
      </c>
      <c r="E58" s="1" t="str">
        <f>IF('Production PLAN'!F56="","",'Production PLAN'!F56)</f>
        <v/>
      </c>
      <c r="F58" s="6" t="str">
        <f>IF('Production PLAN'!G56="","",'Production PLAN'!G56)</f>
        <v/>
      </c>
      <c r="G58" s="6" t="str">
        <f>IF('Production PLAN'!H56="","",'Production PLAN'!H56)</f>
        <v/>
      </c>
      <c r="H58" s="2" t="str">
        <f>IF('Production PLAN'!J56="","",'Production PLAN'!J56)</f>
        <v/>
      </c>
      <c r="I58" t="str">
        <f t="shared" si="1"/>
        <v/>
      </c>
    </row>
    <row r="59" spans="1:9">
      <c r="A59" s="1" t="str">
        <f t="shared" si="0"/>
        <v/>
      </c>
      <c r="B59" s="1" t="str">
        <f>IF('Production PLAN'!C57="","",'Production PLAN'!C57)</f>
        <v/>
      </c>
      <c r="C59" s="1" t="str">
        <f>IF('Production PLAN'!D57="","",'Production PLAN'!D57)</f>
        <v/>
      </c>
      <c r="D59" s="2" t="str">
        <f>IF('Production PLAN'!E57="","",'Production PLAN'!E57)</f>
        <v/>
      </c>
      <c r="E59" s="1" t="str">
        <f>IF('Production PLAN'!F57="","",'Production PLAN'!F57)</f>
        <v/>
      </c>
      <c r="F59" s="6" t="str">
        <f>IF('Production PLAN'!G57="","",'Production PLAN'!G57)</f>
        <v/>
      </c>
      <c r="G59" s="6" t="str">
        <f>IF('Production PLAN'!H57="","",'Production PLAN'!H57)</f>
        <v/>
      </c>
      <c r="H59" s="2" t="str">
        <f>IF('Production PLAN'!J57="","",'Production PLAN'!J57)</f>
        <v/>
      </c>
      <c r="I59" t="str">
        <f t="shared" si="1"/>
        <v/>
      </c>
    </row>
    <row r="60" spans="1:9">
      <c r="A60" s="1" t="str">
        <f t="shared" si="0"/>
        <v/>
      </c>
      <c r="B60" s="1" t="str">
        <f>IF('Production PLAN'!C58="","",'Production PLAN'!C58)</f>
        <v/>
      </c>
      <c r="C60" s="1" t="str">
        <f>IF('Production PLAN'!D58="","",'Production PLAN'!D58)</f>
        <v/>
      </c>
      <c r="D60" s="2" t="str">
        <f>IF('Production PLAN'!E58="","",'Production PLAN'!E58)</f>
        <v/>
      </c>
      <c r="E60" s="1" t="str">
        <f>IF('Production PLAN'!F58="","",'Production PLAN'!F58)</f>
        <v/>
      </c>
      <c r="F60" s="6" t="str">
        <f>IF('Production PLAN'!G58="","",'Production PLAN'!G58)</f>
        <v/>
      </c>
      <c r="G60" s="6" t="str">
        <f>IF('Production PLAN'!H58="","",'Production PLAN'!H58)</f>
        <v/>
      </c>
      <c r="H60" s="2" t="str">
        <f>IF('Production PLAN'!J58="","",'Production PLAN'!J58)</f>
        <v/>
      </c>
      <c r="I60" t="str">
        <f t="shared" si="1"/>
        <v/>
      </c>
    </row>
    <row r="61" spans="1:9">
      <c r="A61" s="1" t="str">
        <f t="shared" si="0"/>
        <v/>
      </c>
      <c r="B61" s="1" t="str">
        <f>IF('Production PLAN'!C59="","",'Production PLAN'!C59)</f>
        <v/>
      </c>
      <c r="C61" s="1" t="str">
        <f>IF('Production PLAN'!D59="","",'Production PLAN'!D59)</f>
        <v/>
      </c>
      <c r="D61" s="2" t="str">
        <f>IF('Production PLAN'!E59="","",'Production PLAN'!E59)</f>
        <v/>
      </c>
      <c r="E61" s="1" t="str">
        <f>IF('Production PLAN'!F59="","",'Production PLAN'!F59)</f>
        <v/>
      </c>
      <c r="F61" s="6" t="str">
        <f>IF('Production PLAN'!G59="","",'Production PLAN'!G59)</f>
        <v/>
      </c>
      <c r="G61" s="6" t="str">
        <f>IF('Production PLAN'!H59="","",'Production PLAN'!H59)</f>
        <v/>
      </c>
      <c r="H61" s="2" t="str">
        <f>IF('Production PLAN'!J59="","",'Production PLAN'!J59)</f>
        <v/>
      </c>
      <c r="I61" t="str">
        <f t="shared" si="1"/>
        <v/>
      </c>
    </row>
    <row r="62" spans="1:9">
      <c r="A62" s="1" t="str">
        <f t="shared" si="0"/>
        <v/>
      </c>
      <c r="B62" s="1" t="str">
        <f>IF('Production PLAN'!C60="","",'Production PLAN'!C60)</f>
        <v/>
      </c>
      <c r="C62" s="1" t="str">
        <f>IF('Production PLAN'!D60="","",'Production PLAN'!D60)</f>
        <v/>
      </c>
      <c r="D62" s="2" t="str">
        <f>IF('Production PLAN'!E60="","",'Production PLAN'!E60)</f>
        <v/>
      </c>
      <c r="E62" s="1" t="str">
        <f>IF('Production PLAN'!F60="","",'Production PLAN'!F60)</f>
        <v/>
      </c>
      <c r="F62" s="6" t="str">
        <f>IF('Production PLAN'!G60="","",'Production PLAN'!G60)</f>
        <v/>
      </c>
      <c r="G62" s="6" t="str">
        <f>IF('Production PLAN'!H60="","",'Production PLAN'!H60)</f>
        <v/>
      </c>
      <c r="H62" s="2" t="str">
        <f>IF('Production PLAN'!J60="","",'Production PLAN'!J60)</f>
        <v/>
      </c>
      <c r="I62" t="str">
        <f t="shared" si="1"/>
        <v/>
      </c>
    </row>
    <row r="63" spans="1:9">
      <c r="A63" s="1" t="str">
        <f t="shared" si="0"/>
        <v/>
      </c>
      <c r="B63" s="1" t="str">
        <f>IF('Production PLAN'!C61="","",'Production PLAN'!C61)</f>
        <v/>
      </c>
      <c r="C63" s="1" t="str">
        <f>IF('Production PLAN'!D61="","",'Production PLAN'!D61)</f>
        <v/>
      </c>
      <c r="D63" s="2" t="str">
        <f>IF('Production PLAN'!E61="","",'Production PLAN'!E61)</f>
        <v/>
      </c>
      <c r="E63" s="1" t="str">
        <f>IF('Production PLAN'!F61="","",'Production PLAN'!F61)</f>
        <v/>
      </c>
      <c r="F63" s="6" t="str">
        <f>IF('Production PLAN'!G61="","",'Production PLAN'!G61)</f>
        <v/>
      </c>
      <c r="G63" s="6" t="str">
        <f>IF('Production PLAN'!H61="","",'Production PLAN'!H61)</f>
        <v/>
      </c>
      <c r="H63" s="2" t="str">
        <f>IF('Production PLAN'!J61="","",'Production PLAN'!J61)</f>
        <v/>
      </c>
      <c r="I63" t="str">
        <f t="shared" si="1"/>
        <v/>
      </c>
    </row>
    <row r="64" spans="1:9">
      <c r="A64" s="1" t="str">
        <f t="shared" si="0"/>
        <v/>
      </c>
      <c r="B64" s="1" t="str">
        <f>IF('Production PLAN'!C62="","",'Production PLAN'!C62)</f>
        <v/>
      </c>
      <c r="C64" s="1" t="str">
        <f>IF('Production PLAN'!D62="","",'Production PLAN'!D62)</f>
        <v/>
      </c>
      <c r="D64" s="2" t="str">
        <f>IF('Production PLAN'!E62="","",'Production PLAN'!E62)</f>
        <v/>
      </c>
      <c r="E64" s="1" t="str">
        <f>IF('Production PLAN'!F62="","",'Production PLAN'!F62)</f>
        <v/>
      </c>
      <c r="F64" s="6" t="str">
        <f>IF('Production PLAN'!G62="","",'Production PLAN'!G62)</f>
        <v/>
      </c>
      <c r="G64" s="6" t="str">
        <f>IF('Production PLAN'!H62="","",'Production PLAN'!H62)</f>
        <v/>
      </c>
      <c r="H64" s="2" t="str">
        <f>IF('Production PLAN'!J62="","",'Production PLAN'!J62)</f>
        <v/>
      </c>
      <c r="I64" t="str">
        <f t="shared" si="1"/>
        <v/>
      </c>
    </row>
    <row r="65" spans="1:9">
      <c r="A65" s="1" t="str">
        <f t="shared" si="0"/>
        <v/>
      </c>
      <c r="B65" s="1" t="str">
        <f>IF('Production PLAN'!C63="","",'Production PLAN'!C63)</f>
        <v/>
      </c>
      <c r="C65" s="1" t="str">
        <f>IF('Production PLAN'!D63="","",'Production PLAN'!D63)</f>
        <v/>
      </c>
      <c r="D65" s="2" t="str">
        <f>IF('Production PLAN'!E63="","",'Production PLAN'!E63)</f>
        <v/>
      </c>
      <c r="E65" s="1" t="str">
        <f>IF('Production PLAN'!F63="","",'Production PLAN'!F63)</f>
        <v/>
      </c>
      <c r="F65" s="6" t="str">
        <f>IF('Production PLAN'!G63="","",'Production PLAN'!G63)</f>
        <v/>
      </c>
      <c r="G65" s="6" t="str">
        <f>IF('Production PLAN'!H63="","",'Production PLAN'!H63)</f>
        <v/>
      </c>
      <c r="H65" s="2" t="str">
        <f>IF('Production PLAN'!J63="","",'Production PLAN'!J63)</f>
        <v/>
      </c>
      <c r="I65" t="str">
        <f t="shared" si="1"/>
        <v/>
      </c>
    </row>
    <row r="66" spans="1:9">
      <c r="A66" s="1" t="str">
        <f t="shared" si="0"/>
        <v/>
      </c>
      <c r="B66" s="1" t="str">
        <f>IF('Production PLAN'!C64="","",'Production PLAN'!C64)</f>
        <v/>
      </c>
      <c r="C66" s="1" t="str">
        <f>IF('Production PLAN'!D64="","",'Production PLAN'!D64)</f>
        <v/>
      </c>
      <c r="D66" s="2" t="str">
        <f>IF('Production PLAN'!E64="","",'Production PLAN'!E64)</f>
        <v/>
      </c>
      <c r="E66" s="1" t="str">
        <f>IF('Production PLAN'!F64="","",'Production PLAN'!F64)</f>
        <v/>
      </c>
      <c r="F66" s="6" t="str">
        <f>IF('Production PLAN'!G64="","",'Production PLAN'!G64)</f>
        <v/>
      </c>
      <c r="G66" s="6" t="str">
        <f>IF('Production PLAN'!H64="","",'Production PLAN'!H64)</f>
        <v/>
      </c>
      <c r="H66" s="2" t="str">
        <f>IF('Production PLAN'!J64="","",'Production PLAN'!J64)</f>
        <v/>
      </c>
      <c r="I66" t="str">
        <f t="shared" si="1"/>
        <v/>
      </c>
    </row>
    <row r="67" spans="1:9">
      <c r="A67" s="1" t="str">
        <f t="shared" si="0"/>
        <v/>
      </c>
      <c r="B67" s="1" t="str">
        <f>IF('Production PLAN'!C65="","",'Production PLAN'!C65)</f>
        <v/>
      </c>
      <c r="C67" s="1" t="str">
        <f>IF('Production PLAN'!D65="","",'Production PLAN'!D65)</f>
        <v/>
      </c>
      <c r="D67" s="2" t="str">
        <f>IF('Production PLAN'!E65="","",'Production PLAN'!E65)</f>
        <v/>
      </c>
      <c r="E67" s="1" t="str">
        <f>IF('Production PLAN'!F65="","",'Production PLAN'!F65)</f>
        <v/>
      </c>
      <c r="F67" s="6" t="str">
        <f>IF('Production PLAN'!G65="","",'Production PLAN'!G65)</f>
        <v/>
      </c>
      <c r="G67" s="6" t="str">
        <f>IF('Production PLAN'!H65="","",'Production PLAN'!H65)</f>
        <v/>
      </c>
      <c r="H67" s="2" t="str">
        <f>IF('Production PLAN'!J65="","",'Production PLAN'!J65)</f>
        <v/>
      </c>
      <c r="I67" t="str">
        <f t="shared" si="1"/>
        <v/>
      </c>
    </row>
    <row r="68" spans="1:9">
      <c r="A68" s="1" t="str">
        <f t="shared" si="0"/>
        <v/>
      </c>
      <c r="B68" s="1" t="str">
        <f>IF('Production PLAN'!C66="","",'Production PLAN'!C66)</f>
        <v/>
      </c>
      <c r="C68" s="1" t="str">
        <f>IF('Production PLAN'!D66="","",'Production PLAN'!D66)</f>
        <v/>
      </c>
      <c r="D68" s="2" t="str">
        <f>IF('Production PLAN'!E66="","",'Production PLAN'!E66)</f>
        <v/>
      </c>
      <c r="E68" s="1" t="str">
        <f>IF('Production PLAN'!F66="","",'Production PLAN'!F66)</f>
        <v/>
      </c>
      <c r="F68" s="6" t="str">
        <f>IF('Production PLAN'!G66="","",'Production PLAN'!G66)</f>
        <v/>
      </c>
      <c r="G68" s="6" t="str">
        <f>IF('Production PLAN'!H66="","",'Production PLAN'!H66)</f>
        <v/>
      </c>
      <c r="H68" s="2" t="str">
        <f>IF('Production PLAN'!J66="","",'Production PLAN'!J66)</f>
        <v/>
      </c>
      <c r="I68" t="str">
        <f t="shared" si="1"/>
        <v/>
      </c>
    </row>
    <row r="69" spans="1:9">
      <c r="A69" s="1" t="str">
        <f t="shared" ref="A69:A132" si="2">IF(B69="","",ROW()-2)</f>
        <v/>
      </c>
      <c r="B69" s="1" t="str">
        <f>IF('Production PLAN'!C67="","",'Production PLAN'!C67)</f>
        <v/>
      </c>
      <c r="C69" s="1" t="str">
        <f>IF('Production PLAN'!D67="","",'Production PLAN'!D67)</f>
        <v/>
      </c>
      <c r="D69" s="2" t="str">
        <f>IF('Production PLAN'!E67="","",'Production PLAN'!E67)</f>
        <v/>
      </c>
      <c r="E69" s="1" t="str">
        <f>IF('Production PLAN'!F67="","",'Production PLAN'!F67)</f>
        <v/>
      </c>
      <c r="F69" s="6" t="str">
        <f>IF('Production PLAN'!G67="","",'Production PLAN'!G67)</f>
        <v/>
      </c>
      <c r="G69" s="6" t="str">
        <f>IF('Production PLAN'!H67="","",'Production PLAN'!H67)</f>
        <v/>
      </c>
      <c r="H69" s="2" t="str">
        <f>IF('Production PLAN'!J67="","",'Production PLAN'!J67)</f>
        <v/>
      </c>
      <c r="I69" t="str">
        <f t="shared" ref="I69:I132" si="3">IF(B69="","",IF(H69=0,"ยังไม่ได้เริ่มทำงาน",IF(H69&lt;D69,"กำลังดำเนินการ","ทำเสร็จสิ้นแล้ว")))</f>
        <v/>
      </c>
    </row>
    <row r="70" spans="1:9">
      <c r="A70" s="1" t="str">
        <f t="shared" si="2"/>
        <v/>
      </c>
      <c r="B70" s="1" t="str">
        <f>IF('Production PLAN'!C68="","",'Production PLAN'!C68)</f>
        <v/>
      </c>
      <c r="C70" s="1" t="str">
        <f>IF('Production PLAN'!D68="","",'Production PLAN'!D68)</f>
        <v/>
      </c>
      <c r="D70" s="2" t="str">
        <f>IF('Production PLAN'!E68="","",'Production PLAN'!E68)</f>
        <v/>
      </c>
      <c r="E70" s="1" t="str">
        <f>IF('Production PLAN'!F68="","",'Production PLAN'!F68)</f>
        <v/>
      </c>
      <c r="F70" s="6" t="str">
        <f>IF('Production PLAN'!G68="","",'Production PLAN'!G68)</f>
        <v/>
      </c>
      <c r="G70" s="6" t="str">
        <f>IF('Production PLAN'!H68="","",'Production PLAN'!H68)</f>
        <v/>
      </c>
      <c r="H70" s="2" t="str">
        <f>IF('Production PLAN'!J68="","",'Production PLAN'!J68)</f>
        <v/>
      </c>
      <c r="I70" t="str">
        <f t="shared" si="3"/>
        <v/>
      </c>
    </row>
    <row r="71" spans="1:9">
      <c r="A71" s="1" t="str">
        <f t="shared" si="2"/>
        <v/>
      </c>
      <c r="B71" s="1" t="str">
        <f>IF('Production PLAN'!C69="","",'Production PLAN'!C69)</f>
        <v/>
      </c>
      <c r="C71" s="1" t="str">
        <f>IF('Production PLAN'!D69="","",'Production PLAN'!D69)</f>
        <v/>
      </c>
      <c r="D71" s="2" t="str">
        <f>IF('Production PLAN'!E69="","",'Production PLAN'!E69)</f>
        <v/>
      </c>
      <c r="E71" s="1" t="str">
        <f>IF('Production PLAN'!F69="","",'Production PLAN'!F69)</f>
        <v/>
      </c>
      <c r="F71" s="6" t="str">
        <f>IF('Production PLAN'!G69="","",'Production PLAN'!G69)</f>
        <v/>
      </c>
      <c r="G71" s="6" t="str">
        <f>IF('Production PLAN'!H69="","",'Production PLAN'!H69)</f>
        <v/>
      </c>
      <c r="H71" s="2" t="str">
        <f>IF('Production PLAN'!J69="","",'Production PLAN'!J69)</f>
        <v/>
      </c>
      <c r="I71" t="str">
        <f t="shared" si="3"/>
        <v/>
      </c>
    </row>
    <row r="72" spans="1:9">
      <c r="A72" s="1" t="str">
        <f t="shared" si="2"/>
        <v/>
      </c>
      <c r="B72" s="1" t="str">
        <f>IF('Production PLAN'!C70="","",'Production PLAN'!C70)</f>
        <v/>
      </c>
      <c r="C72" s="1" t="str">
        <f>IF('Production PLAN'!D70="","",'Production PLAN'!D70)</f>
        <v/>
      </c>
      <c r="D72" s="2" t="str">
        <f>IF('Production PLAN'!E70="","",'Production PLAN'!E70)</f>
        <v/>
      </c>
      <c r="E72" s="1" t="str">
        <f>IF('Production PLAN'!F70="","",'Production PLAN'!F70)</f>
        <v/>
      </c>
      <c r="F72" s="6" t="str">
        <f>IF('Production PLAN'!G70="","",'Production PLAN'!G70)</f>
        <v/>
      </c>
      <c r="G72" s="6" t="str">
        <f>IF('Production PLAN'!H70="","",'Production PLAN'!H70)</f>
        <v/>
      </c>
      <c r="H72" s="2" t="str">
        <f>IF('Production PLAN'!J70="","",'Production PLAN'!J70)</f>
        <v/>
      </c>
      <c r="I72" t="str">
        <f t="shared" si="3"/>
        <v/>
      </c>
    </row>
    <row r="73" spans="1:9">
      <c r="A73" s="1" t="str">
        <f t="shared" si="2"/>
        <v/>
      </c>
      <c r="B73" s="1" t="str">
        <f>IF('Production PLAN'!C71="","",'Production PLAN'!C71)</f>
        <v/>
      </c>
      <c r="C73" s="1" t="str">
        <f>IF('Production PLAN'!D71="","",'Production PLAN'!D71)</f>
        <v/>
      </c>
      <c r="D73" s="2" t="str">
        <f>IF('Production PLAN'!E71="","",'Production PLAN'!E71)</f>
        <v/>
      </c>
      <c r="E73" s="1" t="str">
        <f>IF('Production PLAN'!F71="","",'Production PLAN'!F71)</f>
        <v/>
      </c>
      <c r="F73" s="6" t="str">
        <f>IF('Production PLAN'!G71="","",'Production PLAN'!G71)</f>
        <v/>
      </c>
      <c r="G73" s="6" t="str">
        <f>IF('Production PLAN'!H71="","",'Production PLAN'!H71)</f>
        <v/>
      </c>
      <c r="H73" s="2" t="str">
        <f>IF('Production PLAN'!J71="","",'Production PLAN'!J71)</f>
        <v/>
      </c>
      <c r="I73" t="str">
        <f t="shared" si="3"/>
        <v/>
      </c>
    </row>
    <row r="74" spans="1:9">
      <c r="A74" s="1" t="str">
        <f t="shared" si="2"/>
        <v/>
      </c>
      <c r="B74" s="1" t="str">
        <f>IF('Production PLAN'!C72="","",'Production PLAN'!C72)</f>
        <v/>
      </c>
      <c r="C74" s="1" t="str">
        <f>IF('Production PLAN'!D72="","",'Production PLAN'!D72)</f>
        <v/>
      </c>
      <c r="D74" s="2" t="str">
        <f>IF('Production PLAN'!E72="","",'Production PLAN'!E72)</f>
        <v/>
      </c>
      <c r="E74" s="1" t="str">
        <f>IF('Production PLAN'!F72="","",'Production PLAN'!F72)</f>
        <v/>
      </c>
      <c r="F74" s="6" t="str">
        <f>IF('Production PLAN'!G72="","",'Production PLAN'!G72)</f>
        <v/>
      </c>
      <c r="G74" s="6" t="str">
        <f>IF('Production PLAN'!H72="","",'Production PLAN'!H72)</f>
        <v/>
      </c>
      <c r="H74" s="2" t="str">
        <f>IF('Production PLAN'!J72="","",'Production PLAN'!J72)</f>
        <v/>
      </c>
      <c r="I74" t="str">
        <f t="shared" si="3"/>
        <v/>
      </c>
    </row>
    <row r="75" spans="1:9">
      <c r="A75" s="1" t="str">
        <f t="shared" si="2"/>
        <v/>
      </c>
      <c r="B75" s="1" t="str">
        <f>IF('Production PLAN'!C73="","",'Production PLAN'!C73)</f>
        <v/>
      </c>
      <c r="C75" s="1" t="str">
        <f>IF('Production PLAN'!D73="","",'Production PLAN'!D73)</f>
        <v/>
      </c>
      <c r="D75" s="2" t="str">
        <f>IF('Production PLAN'!E73="","",'Production PLAN'!E73)</f>
        <v/>
      </c>
      <c r="E75" s="1" t="str">
        <f>IF('Production PLAN'!F73="","",'Production PLAN'!F73)</f>
        <v/>
      </c>
      <c r="F75" s="6" t="str">
        <f>IF('Production PLAN'!G73="","",'Production PLAN'!G73)</f>
        <v/>
      </c>
      <c r="G75" s="6" t="str">
        <f>IF('Production PLAN'!H73="","",'Production PLAN'!H73)</f>
        <v/>
      </c>
      <c r="H75" s="2" t="str">
        <f>IF('Production PLAN'!J73="","",'Production PLAN'!J73)</f>
        <v/>
      </c>
      <c r="I75" t="str">
        <f t="shared" si="3"/>
        <v/>
      </c>
    </row>
    <row r="76" spans="1:9">
      <c r="A76" s="1" t="str">
        <f t="shared" si="2"/>
        <v/>
      </c>
      <c r="B76" s="1" t="str">
        <f>IF('Production PLAN'!C74="","",'Production PLAN'!C74)</f>
        <v/>
      </c>
      <c r="C76" s="1" t="str">
        <f>IF('Production PLAN'!D74="","",'Production PLAN'!D74)</f>
        <v/>
      </c>
      <c r="D76" s="2" t="str">
        <f>IF('Production PLAN'!E74="","",'Production PLAN'!E74)</f>
        <v/>
      </c>
      <c r="E76" s="1" t="str">
        <f>IF('Production PLAN'!F74="","",'Production PLAN'!F74)</f>
        <v/>
      </c>
      <c r="F76" s="6" t="str">
        <f>IF('Production PLAN'!G74="","",'Production PLAN'!G74)</f>
        <v/>
      </c>
      <c r="G76" s="6" t="str">
        <f>IF('Production PLAN'!H74="","",'Production PLAN'!H74)</f>
        <v/>
      </c>
      <c r="H76" s="2" t="str">
        <f>IF('Production PLAN'!J74="","",'Production PLAN'!J74)</f>
        <v/>
      </c>
      <c r="I76" t="str">
        <f t="shared" si="3"/>
        <v/>
      </c>
    </row>
    <row r="77" spans="1:9">
      <c r="A77" s="1" t="str">
        <f t="shared" si="2"/>
        <v/>
      </c>
      <c r="B77" s="1" t="str">
        <f>IF('Production PLAN'!C75="","",'Production PLAN'!C75)</f>
        <v/>
      </c>
      <c r="C77" s="1" t="str">
        <f>IF('Production PLAN'!D75="","",'Production PLAN'!D75)</f>
        <v/>
      </c>
      <c r="D77" s="2" t="str">
        <f>IF('Production PLAN'!E75="","",'Production PLAN'!E75)</f>
        <v/>
      </c>
      <c r="E77" s="1" t="str">
        <f>IF('Production PLAN'!F75="","",'Production PLAN'!F75)</f>
        <v/>
      </c>
      <c r="F77" s="6" t="str">
        <f>IF('Production PLAN'!G75="","",'Production PLAN'!G75)</f>
        <v/>
      </c>
      <c r="G77" s="6" t="str">
        <f>IF('Production PLAN'!H75="","",'Production PLAN'!H75)</f>
        <v/>
      </c>
      <c r="H77" s="2" t="str">
        <f>IF('Production PLAN'!J75="","",'Production PLAN'!J75)</f>
        <v/>
      </c>
      <c r="I77" t="str">
        <f t="shared" si="3"/>
        <v/>
      </c>
    </row>
    <row r="78" spans="1:9">
      <c r="A78" s="1" t="str">
        <f t="shared" si="2"/>
        <v/>
      </c>
      <c r="B78" s="1" t="str">
        <f>IF('Production PLAN'!C76="","",'Production PLAN'!C76)</f>
        <v/>
      </c>
      <c r="C78" s="1" t="str">
        <f>IF('Production PLAN'!D76="","",'Production PLAN'!D76)</f>
        <v/>
      </c>
      <c r="D78" s="2" t="str">
        <f>IF('Production PLAN'!E76="","",'Production PLAN'!E76)</f>
        <v/>
      </c>
      <c r="E78" s="1" t="str">
        <f>IF('Production PLAN'!F76="","",'Production PLAN'!F76)</f>
        <v/>
      </c>
      <c r="F78" s="6" t="str">
        <f>IF('Production PLAN'!G76="","",'Production PLAN'!G76)</f>
        <v/>
      </c>
      <c r="G78" s="6" t="str">
        <f>IF('Production PLAN'!H76="","",'Production PLAN'!H76)</f>
        <v/>
      </c>
      <c r="H78" s="2" t="str">
        <f>IF('Production PLAN'!J76="","",'Production PLAN'!J76)</f>
        <v/>
      </c>
      <c r="I78" t="str">
        <f t="shared" si="3"/>
        <v/>
      </c>
    </row>
    <row r="79" spans="1:9">
      <c r="A79" s="1" t="str">
        <f t="shared" si="2"/>
        <v/>
      </c>
      <c r="B79" s="1" t="str">
        <f>IF('Production PLAN'!C77="","",'Production PLAN'!C77)</f>
        <v/>
      </c>
      <c r="C79" s="1" t="str">
        <f>IF('Production PLAN'!D77="","",'Production PLAN'!D77)</f>
        <v/>
      </c>
      <c r="D79" s="2" t="str">
        <f>IF('Production PLAN'!E77="","",'Production PLAN'!E77)</f>
        <v/>
      </c>
      <c r="E79" s="1" t="str">
        <f>IF('Production PLAN'!F77="","",'Production PLAN'!F77)</f>
        <v/>
      </c>
      <c r="F79" s="6" t="str">
        <f>IF('Production PLAN'!G77="","",'Production PLAN'!G77)</f>
        <v/>
      </c>
      <c r="G79" s="6" t="str">
        <f>IF('Production PLAN'!H77="","",'Production PLAN'!H77)</f>
        <v/>
      </c>
      <c r="H79" s="2" t="str">
        <f>IF('Production PLAN'!J77="","",'Production PLAN'!J77)</f>
        <v/>
      </c>
      <c r="I79" t="str">
        <f t="shared" si="3"/>
        <v/>
      </c>
    </row>
    <row r="80" spans="1:9">
      <c r="A80" s="1" t="str">
        <f t="shared" si="2"/>
        <v/>
      </c>
      <c r="B80" s="1" t="str">
        <f>IF('Production PLAN'!C78="","",'Production PLAN'!C78)</f>
        <v/>
      </c>
      <c r="C80" s="1" t="str">
        <f>IF('Production PLAN'!D78="","",'Production PLAN'!D78)</f>
        <v/>
      </c>
      <c r="D80" s="2" t="str">
        <f>IF('Production PLAN'!E78="","",'Production PLAN'!E78)</f>
        <v/>
      </c>
      <c r="E80" s="1" t="str">
        <f>IF('Production PLAN'!F78="","",'Production PLAN'!F78)</f>
        <v/>
      </c>
      <c r="F80" s="6" t="str">
        <f>IF('Production PLAN'!G78="","",'Production PLAN'!G78)</f>
        <v/>
      </c>
      <c r="G80" s="6" t="str">
        <f>IF('Production PLAN'!H78="","",'Production PLAN'!H78)</f>
        <v/>
      </c>
      <c r="H80" s="2" t="str">
        <f>IF('Production PLAN'!J78="","",'Production PLAN'!J78)</f>
        <v/>
      </c>
      <c r="I80" t="str">
        <f t="shared" si="3"/>
        <v/>
      </c>
    </row>
    <row r="81" spans="1:9">
      <c r="A81" s="1" t="str">
        <f t="shared" si="2"/>
        <v/>
      </c>
      <c r="B81" s="1" t="str">
        <f>IF('Production PLAN'!C79="","",'Production PLAN'!C79)</f>
        <v/>
      </c>
      <c r="C81" s="1" t="str">
        <f>IF('Production PLAN'!D79="","",'Production PLAN'!D79)</f>
        <v/>
      </c>
      <c r="D81" s="2" t="str">
        <f>IF('Production PLAN'!E79="","",'Production PLAN'!E79)</f>
        <v/>
      </c>
      <c r="E81" s="1" t="str">
        <f>IF('Production PLAN'!F79="","",'Production PLAN'!F79)</f>
        <v/>
      </c>
      <c r="F81" s="6" t="str">
        <f>IF('Production PLAN'!G79="","",'Production PLAN'!G79)</f>
        <v/>
      </c>
      <c r="G81" s="6" t="str">
        <f>IF('Production PLAN'!H79="","",'Production PLAN'!H79)</f>
        <v/>
      </c>
      <c r="H81" s="2" t="str">
        <f>IF('Production PLAN'!J79="","",'Production PLAN'!J79)</f>
        <v/>
      </c>
      <c r="I81" t="str">
        <f t="shared" si="3"/>
        <v/>
      </c>
    </row>
    <row r="82" spans="1:9">
      <c r="A82" s="1" t="str">
        <f t="shared" si="2"/>
        <v/>
      </c>
      <c r="B82" s="1" t="str">
        <f>IF('Production PLAN'!C80="","",'Production PLAN'!C80)</f>
        <v/>
      </c>
      <c r="C82" s="1" t="str">
        <f>IF('Production PLAN'!D80="","",'Production PLAN'!D80)</f>
        <v/>
      </c>
      <c r="D82" s="2" t="str">
        <f>IF('Production PLAN'!E80="","",'Production PLAN'!E80)</f>
        <v/>
      </c>
      <c r="E82" s="1" t="str">
        <f>IF('Production PLAN'!F80="","",'Production PLAN'!F80)</f>
        <v/>
      </c>
      <c r="F82" s="6" t="str">
        <f>IF('Production PLAN'!G80="","",'Production PLAN'!G80)</f>
        <v/>
      </c>
      <c r="G82" s="6" t="str">
        <f>IF('Production PLAN'!H80="","",'Production PLAN'!H80)</f>
        <v/>
      </c>
      <c r="H82" s="2" t="str">
        <f>IF('Production PLAN'!J80="","",'Production PLAN'!J80)</f>
        <v/>
      </c>
      <c r="I82" t="str">
        <f t="shared" si="3"/>
        <v/>
      </c>
    </row>
    <row r="83" spans="1:9">
      <c r="A83" s="1" t="str">
        <f t="shared" si="2"/>
        <v/>
      </c>
      <c r="B83" s="1" t="str">
        <f>IF('Production PLAN'!C81="","",'Production PLAN'!C81)</f>
        <v/>
      </c>
      <c r="C83" s="1" t="str">
        <f>IF('Production PLAN'!D81="","",'Production PLAN'!D81)</f>
        <v/>
      </c>
      <c r="D83" s="2" t="str">
        <f>IF('Production PLAN'!E81="","",'Production PLAN'!E81)</f>
        <v/>
      </c>
      <c r="E83" s="1" t="str">
        <f>IF('Production PLAN'!F81="","",'Production PLAN'!F81)</f>
        <v/>
      </c>
      <c r="F83" s="6" t="str">
        <f>IF('Production PLAN'!G81="","",'Production PLAN'!G81)</f>
        <v/>
      </c>
      <c r="G83" s="6" t="str">
        <f>IF('Production PLAN'!H81="","",'Production PLAN'!H81)</f>
        <v/>
      </c>
      <c r="H83" s="2" t="str">
        <f>IF('Production PLAN'!J81="","",'Production PLAN'!J81)</f>
        <v/>
      </c>
      <c r="I83" t="str">
        <f t="shared" si="3"/>
        <v/>
      </c>
    </row>
    <row r="84" spans="1:9">
      <c r="A84" s="1" t="str">
        <f t="shared" si="2"/>
        <v/>
      </c>
      <c r="B84" s="1" t="str">
        <f>IF('Production PLAN'!C82="","",'Production PLAN'!C82)</f>
        <v/>
      </c>
      <c r="C84" s="1" t="str">
        <f>IF('Production PLAN'!D82="","",'Production PLAN'!D82)</f>
        <v/>
      </c>
      <c r="D84" s="2" t="str">
        <f>IF('Production PLAN'!E82="","",'Production PLAN'!E82)</f>
        <v/>
      </c>
      <c r="E84" s="1" t="str">
        <f>IF('Production PLAN'!F82="","",'Production PLAN'!F82)</f>
        <v/>
      </c>
      <c r="F84" s="6" t="str">
        <f>IF('Production PLAN'!G82="","",'Production PLAN'!G82)</f>
        <v/>
      </c>
      <c r="G84" s="6" t="str">
        <f>IF('Production PLAN'!H82="","",'Production PLAN'!H82)</f>
        <v/>
      </c>
      <c r="H84" s="2" t="str">
        <f>IF('Production PLAN'!J82="","",'Production PLAN'!J82)</f>
        <v/>
      </c>
      <c r="I84" t="str">
        <f t="shared" si="3"/>
        <v/>
      </c>
    </row>
    <row r="85" spans="1:9">
      <c r="A85" s="1" t="str">
        <f t="shared" si="2"/>
        <v/>
      </c>
      <c r="B85" s="1" t="str">
        <f>IF('Production PLAN'!C83="","",'Production PLAN'!C83)</f>
        <v/>
      </c>
      <c r="C85" s="1" t="str">
        <f>IF('Production PLAN'!D83="","",'Production PLAN'!D83)</f>
        <v/>
      </c>
      <c r="D85" s="2" t="str">
        <f>IF('Production PLAN'!E83="","",'Production PLAN'!E83)</f>
        <v/>
      </c>
      <c r="E85" s="1" t="str">
        <f>IF('Production PLAN'!F83="","",'Production PLAN'!F83)</f>
        <v/>
      </c>
      <c r="F85" s="6" t="str">
        <f>IF('Production PLAN'!G83="","",'Production PLAN'!G83)</f>
        <v/>
      </c>
      <c r="G85" s="6" t="str">
        <f>IF('Production PLAN'!H83="","",'Production PLAN'!H83)</f>
        <v/>
      </c>
      <c r="H85" s="2" t="str">
        <f>IF('Production PLAN'!J83="","",'Production PLAN'!J83)</f>
        <v/>
      </c>
      <c r="I85" t="str">
        <f t="shared" si="3"/>
        <v/>
      </c>
    </row>
    <row r="86" spans="1:9">
      <c r="A86" s="1" t="str">
        <f t="shared" si="2"/>
        <v/>
      </c>
      <c r="B86" s="1" t="str">
        <f>IF('Production PLAN'!C84="","",'Production PLAN'!C84)</f>
        <v/>
      </c>
      <c r="C86" s="1" t="str">
        <f>IF('Production PLAN'!D84="","",'Production PLAN'!D84)</f>
        <v/>
      </c>
      <c r="D86" s="2" t="str">
        <f>IF('Production PLAN'!E84="","",'Production PLAN'!E84)</f>
        <v/>
      </c>
      <c r="E86" s="1" t="str">
        <f>IF('Production PLAN'!F84="","",'Production PLAN'!F84)</f>
        <v/>
      </c>
      <c r="F86" s="6" t="str">
        <f>IF('Production PLAN'!G84="","",'Production PLAN'!G84)</f>
        <v/>
      </c>
      <c r="G86" s="6" t="str">
        <f>IF('Production PLAN'!H84="","",'Production PLAN'!H84)</f>
        <v/>
      </c>
      <c r="H86" s="2" t="str">
        <f>IF('Production PLAN'!J84="","",'Production PLAN'!J84)</f>
        <v/>
      </c>
      <c r="I86" t="str">
        <f t="shared" si="3"/>
        <v/>
      </c>
    </row>
    <row r="87" spans="1:9">
      <c r="A87" s="1" t="str">
        <f t="shared" si="2"/>
        <v/>
      </c>
      <c r="B87" s="1" t="str">
        <f>IF('Production PLAN'!C85="","",'Production PLAN'!C85)</f>
        <v/>
      </c>
      <c r="C87" s="1" t="str">
        <f>IF('Production PLAN'!D85="","",'Production PLAN'!D85)</f>
        <v/>
      </c>
      <c r="D87" s="2" t="str">
        <f>IF('Production PLAN'!E85="","",'Production PLAN'!E85)</f>
        <v/>
      </c>
      <c r="E87" s="1" t="str">
        <f>IF('Production PLAN'!F85="","",'Production PLAN'!F85)</f>
        <v/>
      </c>
      <c r="F87" s="6" t="str">
        <f>IF('Production PLAN'!G85="","",'Production PLAN'!G85)</f>
        <v/>
      </c>
      <c r="G87" s="6" t="str">
        <f>IF('Production PLAN'!H85="","",'Production PLAN'!H85)</f>
        <v/>
      </c>
      <c r="H87" s="2" t="str">
        <f>IF('Production PLAN'!J85="","",'Production PLAN'!J85)</f>
        <v/>
      </c>
      <c r="I87" t="str">
        <f t="shared" si="3"/>
        <v/>
      </c>
    </row>
    <row r="88" spans="1:9">
      <c r="A88" s="1" t="str">
        <f t="shared" si="2"/>
        <v/>
      </c>
      <c r="B88" s="1" t="str">
        <f>IF('Production PLAN'!C86="","",'Production PLAN'!C86)</f>
        <v/>
      </c>
      <c r="C88" s="1" t="str">
        <f>IF('Production PLAN'!D86="","",'Production PLAN'!D86)</f>
        <v/>
      </c>
      <c r="D88" s="2" t="str">
        <f>IF('Production PLAN'!E86="","",'Production PLAN'!E86)</f>
        <v/>
      </c>
      <c r="E88" s="1" t="str">
        <f>IF('Production PLAN'!F86="","",'Production PLAN'!F86)</f>
        <v/>
      </c>
      <c r="F88" s="6" t="str">
        <f>IF('Production PLAN'!G86="","",'Production PLAN'!G86)</f>
        <v/>
      </c>
      <c r="G88" s="6" t="str">
        <f>IF('Production PLAN'!H86="","",'Production PLAN'!H86)</f>
        <v/>
      </c>
      <c r="H88" s="2" t="str">
        <f>IF('Production PLAN'!J86="","",'Production PLAN'!J86)</f>
        <v/>
      </c>
      <c r="I88" t="str">
        <f t="shared" si="3"/>
        <v/>
      </c>
    </row>
    <row r="89" spans="1:9">
      <c r="A89" s="1" t="str">
        <f t="shared" si="2"/>
        <v/>
      </c>
      <c r="B89" s="1" t="str">
        <f>IF('Production PLAN'!C87="","",'Production PLAN'!C87)</f>
        <v/>
      </c>
      <c r="C89" s="1" t="str">
        <f>IF('Production PLAN'!D87="","",'Production PLAN'!D87)</f>
        <v/>
      </c>
      <c r="D89" s="2" t="str">
        <f>IF('Production PLAN'!E87="","",'Production PLAN'!E87)</f>
        <v/>
      </c>
      <c r="E89" s="1" t="str">
        <f>IF('Production PLAN'!F87="","",'Production PLAN'!F87)</f>
        <v/>
      </c>
      <c r="F89" s="6" t="str">
        <f>IF('Production PLAN'!G87="","",'Production PLAN'!G87)</f>
        <v/>
      </c>
      <c r="G89" s="6" t="str">
        <f>IF('Production PLAN'!H87="","",'Production PLAN'!H87)</f>
        <v/>
      </c>
      <c r="H89" s="2" t="str">
        <f>IF('Production PLAN'!J87="","",'Production PLAN'!J87)</f>
        <v/>
      </c>
      <c r="I89" t="str">
        <f t="shared" si="3"/>
        <v/>
      </c>
    </row>
    <row r="90" spans="1:9">
      <c r="A90" s="1" t="str">
        <f t="shared" si="2"/>
        <v/>
      </c>
      <c r="B90" s="1" t="str">
        <f>IF('Production PLAN'!C88="","",'Production PLAN'!C88)</f>
        <v/>
      </c>
      <c r="C90" s="1" t="str">
        <f>IF('Production PLAN'!D88="","",'Production PLAN'!D88)</f>
        <v/>
      </c>
      <c r="D90" s="2" t="str">
        <f>IF('Production PLAN'!E88="","",'Production PLAN'!E88)</f>
        <v/>
      </c>
      <c r="E90" s="1" t="str">
        <f>IF('Production PLAN'!F88="","",'Production PLAN'!F88)</f>
        <v/>
      </c>
      <c r="F90" s="6" t="str">
        <f>IF('Production PLAN'!G88="","",'Production PLAN'!G88)</f>
        <v/>
      </c>
      <c r="G90" s="6" t="str">
        <f>IF('Production PLAN'!H88="","",'Production PLAN'!H88)</f>
        <v/>
      </c>
      <c r="H90" s="2" t="str">
        <f>IF('Production PLAN'!J88="","",'Production PLAN'!J88)</f>
        <v/>
      </c>
      <c r="I90" t="str">
        <f t="shared" si="3"/>
        <v/>
      </c>
    </row>
    <row r="91" spans="1:9">
      <c r="A91" s="1" t="str">
        <f t="shared" si="2"/>
        <v/>
      </c>
      <c r="B91" s="1" t="str">
        <f>IF('Production PLAN'!C89="","",'Production PLAN'!C89)</f>
        <v/>
      </c>
      <c r="C91" s="1" t="str">
        <f>IF('Production PLAN'!D89="","",'Production PLAN'!D89)</f>
        <v/>
      </c>
      <c r="D91" s="2" t="str">
        <f>IF('Production PLAN'!E89="","",'Production PLAN'!E89)</f>
        <v/>
      </c>
      <c r="E91" s="1" t="str">
        <f>IF('Production PLAN'!F89="","",'Production PLAN'!F89)</f>
        <v/>
      </c>
      <c r="F91" s="6" t="str">
        <f>IF('Production PLAN'!G89="","",'Production PLAN'!G89)</f>
        <v/>
      </c>
      <c r="G91" s="6" t="str">
        <f>IF('Production PLAN'!H89="","",'Production PLAN'!H89)</f>
        <v/>
      </c>
      <c r="H91" s="2" t="str">
        <f>IF('Production PLAN'!J89="","",'Production PLAN'!J89)</f>
        <v/>
      </c>
      <c r="I91" t="str">
        <f t="shared" si="3"/>
        <v/>
      </c>
    </row>
    <row r="92" spans="1:9">
      <c r="A92" s="1" t="str">
        <f t="shared" si="2"/>
        <v/>
      </c>
      <c r="B92" s="1" t="str">
        <f>IF('Production PLAN'!C90="","",'Production PLAN'!C90)</f>
        <v/>
      </c>
      <c r="C92" s="1" t="str">
        <f>IF('Production PLAN'!D90="","",'Production PLAN'!D90)</f>
        <v/>
      </c>
      <c r="D92" s="2" t="str">
        <f>IF('Production PLAN'!E90="","",'Production PLAN'!E90)</f>
        <v/>
      </c>
      <c r="E92" s="1" t="str">
        <f>IF('Production PLAN'!F90="","",'Production PLAN'!F90)</f>
        <v/>
      </c>
      <c r="F92" s="6" t="str">
        <f>IF('Production PLAN'!G90="","",'Production PLAN'!G90)</f>
        <v/>
      </c>
      <c r="G92" s="6" t="str">
        <f>IF('Production PLAN'!H90="","",'Production PLAN'!H90)</f>
        <v/>
      </c>
      <c r="H92" s="2" t="str">
        <f>IF('Production PLAN'!J90="","",'Production PLAN'!J90)</f>
        <v/>
      </c>
      <c r="I92" t="str">
        <f t="shared" si="3"/>
        <v/>
      </c>
    </row>
    <row r="93" spans="1:9">
      <c r="A93" s="1" t="str">
        <f t="shared" si="2"/>
        <v/>
      </c>
      <c r="B93" s="1" t="str">
        <f>IF('Production PLAN'!C91="","",'Production PLAN'!C91)</f>
        <v/>
      </c>
      <c r="C93" s="1" t="str">
        <f>IF('Production PLAN'!D91="","",'Production PLAN'!D91)</f>
        <v/>
      </c>
      <c r="D93" s="2" t="str">
        <f>IF('Production PLAN'!E91="","",'Production PLAN'!E91)</f>
        <v/>
      </c>
      <c r="E93" s="1" t="str">
        <f>IF('Production PLAN'!F91="","",'Production PLAN'!F91)</f>
        <v/>
      </c>
      <c r="F93" s="6" t="str">
        <f>IF('Production PLAN'!G91="","",'Production PLAN'!G91)</f>
        <v/>
      </c>
      <c r="G93" s="6" t="str">
        <f>IF('Production PLAN'!H91="","",'Production PLAN'!H91)</f>
        <v/>
      </c>
      <c r="H93" s="2" t="str">
        <f>IF('Production PLAN'!J91="","",'Production PLAN'!J91)</f>
        <v/>
      </c>
      <c r="I93" t="str">
        <f t="shared" si="3"/>
        <v/>
      </c>
    </row>
    <row r="94" spans="1:9">
      <c r="A94" s="1" t="str">
        <f t="shared" si="2"/>
        <v/>
      </c>
      <c r="B94" s="1" t="str">
        <f>IF('Production PLAN'!C92="","",'Production PLAN'!C92)</f>
        <v/>
      </c>
      <c r="C94" s="1" t="str">
        <f>IF('Production PLAN'!D92="","",'Production PLAN'!D92)</f>
        <v/>
      </c>
      <c r="D94" s="2" t="str">
        <f>IF('Production PLAN'!E92="","",'Production PLAN'!E92)</f>
        <v/>
      </c>
      <c r="E94" s="1" t="str">
        <f>IF('Production PLAN'!F92="","",'Production PLAN'!F92)</f>
        <v/>
      </c>
      <c r="F94" s="6" t="str">
        <f>IF('Production PLAN'!G92="","",'Production PLAN'!G92)</f>
        <v/>
      </c>
      <c r="G94" s="6" t="str">
        <f>IF('Production PLAN'!H92="","",'Production PLAN'!H92)</f>
        <v/>
      </c>
      <c r="H94" s="2" t="str">
        <f>IF('Production PLAN'!J92="","",'Production PLAN'!J92)</f>
        <v/>
      </c>
      <c r="I94" t="str">
        <f t="shared" si="3"/>
        <v/>
      </c>
    </row>
    <row r="95" spans="1:9">
      <c r="A95" s="1" t="str">
        <f t="shared" si="2"/>
        <v/>
      </c>
      <c r="B95" s="1" t="str">
        <f>IF('Production PLAN'!C93="","",'Production PLAN'!C93)</f>
        <v/>
      </c>
      <c r="C95" s="1" t="str">
        <f>IF('Production PLAN'!D93="","",'Production PLAN'!D93)</f>
        <v/>
      </c>
      <c r="D95" s="2" t="str">
        <f>IF('Production PLAN'!E93="","",'Production PLAN'!E93)</f>
        <v/>
      </c>
      <c r="E95" s="1" t="str">
        <f>IF('Production PLAN'!F93="","",'Production PLAN'!F93)</f>
        <v/>
      </c>
      <c r="F95" s="6" t="str">
        <f>IF('Production PLAN'!G93="","",'Production PLAN'!G93)</f>
        <v/>
      </c>
      <c r="G95" s="6" t="str">
        <f>IF('Production PLAN'!H93="","",'Production PLAN'!H93)</f>
        <v/>
      </c>
      <c r="H95" s="2" t="str">
        <f>IF('Production PLAN'!J93="","",'Production PLAN'!J93)</f>
        <v/>
      </c>
      <c r="I95" t="str">
        <f t="shared" si="3"/>
        <v/>
      </c>
    </row>
    <row r="96" spans="1:9">
      <c r="A96" s="1" t="str">
        <f t="shared" si="2"/>
        <v/>
      </c>
      <c r="B96" s="1" t="str">
        <f>IF('Production PLAN'!C94="","",'Production PLAN'!C94)</f>
        <v/>
      </c>
      <c r="C96" s="1" t="str">
        <f>IF('Production PLAN'!D94="","",'Production PLAN'!D94)</f>
        <v/>
      </c>
      <c r="D96" s="2" t="str">
        <f>IF('Production PLAN'!E94="","",'Production PLAN'!E94)</f>
        <v/>
      </c>
      <c r="E96" s="1" t="str">
        <f>IF('Production PLAN'!F94="","",'Production PLAN'!F94)</f>
        <v/>
      </c>
      <c r="F96" s="6" t="str">
        <f>IF('Production PLAN'!G94="","",'Production PLAN'!G94)</f>
        <v/>
      </c>
      <c r="G96" s="6" t="str">
        <f>IF('Production PLAN'!H94="","",'Production PLAN'!H94)</f>
        <v/>
      </c>
      <c r="H96" s="2" t="str">
        <f>IF('Production PLAN'!J94="","",'Production PLAN'!J94)</f>
        <v/>
      </c>
      <c r="I96" t="str">
        <f t="shared" si="3"/>
        <v/>
      </c>
    </row>
    <row r="97" spans="1:9">
      <c r="A97" s="1" t="str">
        <f t="shared" si="2"/>
        <v/>
      </c>
      <c r="B97" s="1" t="str">
        <f>IF('Production PLAN'!C95="","",'Production PLAN'!C95)</f>
        <v/>
      </c>
      <c r="C97" s="1" t="str">
        <f>IF('Production PLAN'!D95="","",'Production PLAN'!D95)</f>
        <v/>
      </c>
      <c r="D97" s="2" t="str">
        <f>IF('Production PLAN'!E95="","",'Production PLAN'!E95)</f>
        <v/>
      </c>
      <c r="E97" s="1" t="str">
        <f>IF('Production PLAN'!F95="","",'Production PLAN'!F95)</f>
        <v/>
      </c>
      <c r="F97" s="6" t="str">
        <f>IF('Production PLAN'!G95="","",'Production PLAN'!G95)</f>
        <v/>
      </c>
      <c r="G97" s="6" t="str">
        <f>IF('Production PLAN'!H95="","",'Production PLAN'!H95)</f>
        <v/>
      </c>
      <c r="H97" s="2" t="str">
        <f>IF('Production PLAN'!J95="","",'Production PLAN'!J95)</f>
        <v/>
      </c>
      <c r="I97" t="str">
        <f t="shared" si="3"/>
        <v/>
      </c>
    </row>
    <row r="98" spans="1:9">
      <c r="A98" s="1" t="str">
        <f t="shared" si="2"/>
        <v/>
      </c>
      <c r="B98" s="1" t="str">
        <f>IF('Production PLAN'!C96="","",'Production PLAN'!C96)</f>
        <v/>
      </c>
      <c r="C98" s="1" t="str">
        <f>IF('Production PLAN'!D96="","",'Production PLAN'!D96)</f>
        <v/>
      </c>
      <c r="D98" s="2" t="str">
        <f>IF('Production PLAN'!E96="","",'Production PLAN'!E96)</f>
        <v/>
      </c>
      <c r="E98" s="1" t="str">
        <f>IF('Production PLAN'!F96="","",'Production PLAN'!F96)</f>
        <v/>
      </c>
      <c r="F98" s="6" t="str">
        <f>IF('Production PLAN'!G96="","",'Production PLAN'!G96)</f>
        <v/>
      </c>
      <c r="G98" s="6" t="str">
        <f>IF('Production PLAN'!H96="","",'Production PLAN'!H96)</f>
        <v/>
      </c>
      <c r="H98" s="2" t="str">
        <f>IF('Production PLAN'!J96="","",'Production PLAN'!J96)</f>
        <v/>
      </c>
      <c r="I98" t="str">
        <f t="shared" si="3"/>
        <v/>
      </c>
    </row>
    <row r="99" spans="1:9">
      <c r="A99" s="1" t="str">
        <f t="shared" si="2"/>
        <v/>
      </c>
      <c r="B99" s="1" t="str">
        <f>IF('Production PLAN'!C97="","",'Production PLAN'!C97)</f>
        <v/>
      </c>
      <c r="C99" s="1" t="str">
        <f>IF('Production PLAN'!D97="","",'Production PLAN'!D97)</f>
        <v/>
      </c>
      <c r="D99" s="2" t="str">
        <f>IF('Production PLAN'!E97="","",'Production PLAN'!E97)</f>
        <v/>
      </c>
      <c r="E99" s="1" t="str">
        <f>IF('Production PLAN'!F97="","",'Production PLAN'!F97)</f>
        <v/>
      </c>
      <c r="F99" s="6" t="str">
        <f>IF('Production PLAN'!G97="","",'Production PLAN'!G97)</f>
        <v/>
      </c>
      <c r="G99" s="6" t="str">
        <f>IF('Production PLAN'!H97="","",'Production PLAN'!H97)</f>
        <v/>
      </c>
      <c r="H99" s="2" t="str">
        <f>IF('Production PLAN'!J97="","",'Production PLAN'!J97)</f>
        <v/>
      </c>
      <c r="I99" t="str">
        <f t="shared" si="3"/>
        <v/>
      </c>
    </row>
    <row r="100" spans="1:9">
      <c r="A100" s="1" t="str">
        <f t="shared" si="2"/>
        <v/>
      </c>
      <c r="B100" s="1" t="str">
        <f>IF('Production PLAN'!C98="","",'Production PLAN'!C98)</f>
        <v/>
      </c>
      <c r="C100" s="1" t="str">
        <f>IF('Production PLAN'!D98="","",'Production PLAN'!D98)</f>
        <v/>
      </c>
      <c r="D100" s="2" t="str">
        <f>IF('Production PLAN'!E98="","",'Production PLAN'!E98)</f>
        <v/>
      </c>
      <c r="E100" s="1" t="str">
        <f>IF('Production PLAN'!F98="","",'Production PLAN'!F98)</f>
        <v/>
      </c>
      <c r="F100" s="6" t="str">
        <f>IF('Production PLAN'!G98="","",'Production PLAN'!G98)</f>
        <v/>
      </c>
      <c r="G100" s="6" t="str">
        <f>IF('Production PLAN'!H98="","",'Production PLAN'!H98)</f>
        <v/>
      </c>
      <c r="H100" s="2" t="str">
        <f>IF('Production PLAN'!J98="","",'Production PLAN'!J98)</f>
        <v/>
      </c>
      <c r="I100" t="str">
        <f t="shared" si="3"/>
        <v/>
      </c>
    </row>
    <row r="101" spans="1:9">
      <c r="A101" s="1" t="str">
        <f t="shared" si="2"/>
        <v/>
      </c>
      <c r="B101" s="1" t="str">
        <f>IF('Production PLAN'!C99="","",'Production PLAN'!C99)</f>
        <v/>
      </c>
      <c r="C101" s="1" t="str">
        <f>IF('Production PLAN'!D99="","",'Production PLAN'!D99)</f>
        <v/>
      </c>
      <c r="D101" s="2" t="str">
        <f>IF('Production PLAN'!E99="","",'Production PLAN'!E99)</f>
        <v/>
      </c>
      <c r="E101" s="1" t="str">
        <f>IF('Production PLAN'!F99="","",'Production PLAN'!F99)</f>
        <v/>
      </c>
      <c r="F101" s="6" t="str">
        <f>IF('Production PLAN'!G99="","",'Production PLAN'!G99)</f>
        <v/>
      </c>
      <c r="G101" s="6" t="str">
        <f>IF('Production PLAN'!H99="","",'Production PLAN'!H99)</f>
        <v/>
      </c>
      <c r="H101" s="2" t="str">
        <f>IF('Production PLAN'!J99="","",'Production PLAN'!J99)</f>
        <v/>
      </c>
      <c r="I101" t="str">
        <f t="shared" si="3"/>
        <v/>
      </c>
    </row>
    <row r="102" spans="1:9">
      <c r="A102" s="1" t="str">
        <f t="shared" si="2"/>
        <v/>
      </c>
      <c r="B102" s="1" t="str">
        <f>IF('Production PLAN'!C100="","",'Production PLAN'!C100)</f>
        <v/>
      </c>
      <c r="C102" s="1" t="str">
        <f>IF('Production PLAN'!D100="","",'Production PLAN'!D100)</f>
        <v/>
      </c>
      <c r="D102" s="2" t="str">
        <f>IF('Production PLAN'!E100="","",'Production PLAN'!E100)</f>
        <v/>
      </c>
      <c r="E102" s="1" t="str">
        <f>IF('Production PLAN'!F100="","",'Production PLAN'!F100)</f>
        <v/>
      </c>
      <c r="F102" s="6" t="str">
        <f>IF('Production PLAN'!G100="","",'Production PLAN'!G100)</f>
        <v/>
      </c>
      <c r="G102" s="6" t="str">
        <f>IF('Production PLAN'!H100="","",'Production PLAN'!H100)</f>
        <v/>
      </c>
      <c r="H102" s="2" t="str">
        <f>IF('Production PLAN'!J100="","",'Production PLAN'!J100)</f>
        <v/>
      </c>
      <c r="I102" t="str">
        <f t="shared" si="3"/>
        <v/>
      </c>
    </row>
    <row r="103" spans="1:9">
      <c r="A103" s="1" t="str">
        <f t="shared" si="2"/>
        <v/>
      </c>
      <c r="B103" s="1" t="str">
        <f>IF('Production PLAN'!C101="","",'Production PLAN'!C101)</f>
        <v/>
      </c>
      <c r="C103" s="1" t="str">
        <f>IF('Production PLAN'!D101="","",'Production PLAN'!D101)</f>
        <v/>
      </c>
      <c r="D103" s="2" t="str">
        <f>IF('Production PLAN'!E101="","",'Production PLAN'!E101)</f>
        <v/>
      </c>
      <c r="E103" s="1" t="str">
        <f>IF('Production PLAN'!F101="","",'Production PLAN'!F101)</f>
        <v/>
      </c>
      <c r="F103" s="6" t="str">
        <f>IF('Production PLAN'!G101="","",'Production PLAN'!G101)</f>
        <v/>
      </c>
      <c r="G103" s="6" t="str">
        <f>IF('Production PLAN'!H101="","",'Production PLAN'!H101)</f>
        <v/>
      </c>
      <c r="H103" s="2" t="str">
        <f>IF('Production PLAN'!J101="","",'Production PLAN'!J101)</f>
        <v/>
      </c>
      <c r="I103" t="str">
        <f t="shared" si="3"/>
        <v/>
      </c>
    </row>
    <row r="104" spans="1:9">
      <c r="A104" s="1" t="str">
        <f t="shared" si="2"/>
        <v/>
      </c>
      <c r="B104" s="1" t="str">
        <f>IF('Production PLAN'!C102="","",'Production PLAN'!C102)</f>
        <v/>
      </c>
      <c r="C104" s="1" t="str">
        <f>IF('Production PLAN'!D102="","",'Production PLAN'!D102)</f>
        <v/>
      </c>
      <c r="D104" s="2" t="str">
        <f>IF('Production PLAN'!E102="","",'Production PLAN'!E102)</f>
        <v/>
      </c>
      <c r="E104" s="1" t="str">
        <f>IF('Production PLAN'!F102="","",'Production PLAN'!F102)</f>
        <v/>
      </c>
      <c r="F104" s="6" t="str">
        <f>IF('Production PLAN'!G102="","",'Production PLAN'!G102)</f>
        <v/>
      </c>
      <c r="G104" s="6" t="str">
        <f>IF('Production PLAN'!H102="","",'Production PLAN'!H102)</f>
        <v/>
      </c>
      <c r="H104" s="2" t="str">
        <f>IF('Production PLAN'!J102="","",'Production PLAN'!J102)</f>
        <v/>
      </c>
      <c r="I104" t="str">
        <f t="shared" si="3"/>
        <v/>
      </c>
    </row>
    <row r="105" spans="1:9">
      <c r="A105" s="1" t="str">
        <f t="shared" si="2"/>
        <v/>
      </c>
      <c r="B105" s="1" t="str">
        <f>IF('Production PLAN'!C103="","",'Production PLAN'!C103)</f>
        <v/>
      </c>
      <c r="C105" s="1" t="str">
        <f>IF('Production PLAN'!D103="","",'Production PLAN'!D103)</f>
        <v/>
      </c>
      <c r="D105" s="2" t="str">
        <f>IF('Production PLAN'!E103="","",'Production PLAN'!E103)</f>
        <v/>
      </c>
      <c r="E105" s="1" t="str">
        <f>IF('Production PLAN'!F103="","",'Production PLAN'!F103)</f>
        <v/>
      </c>
      <c r="F105" s="6" t="str">
        <f>IF('Production PLAN'!G103="","",'Production PLAN'!G103)</f>
        <v/>
      </c>
      <c r="G105" s="6" t="str">
        <f>IF('Production PLAN'!H103="","",'Production PLAN'!H103)</f>
        <v/>
      </c>
      <c r="H105" s="2" t="str">
        <f>IF('Production PLAN'!J103="","",'Production PLAN'!J103)</f>
        <v/>
      </c>
      <c r="I105" t="str">
        <f t="shared" si="3"/>
        <v/>
      </c>
    </row>
    <row r="106" spans="1:9">
      <c r="A106" s="1" t="str">
        <f t="shared" si="2"/>
        <v/>
      </c>
      <c r="B106" s="1" t="str">
        <f>IF('Production PLAN'!C104="","",'Production PLAN'!C104)</f>
        <v/>
      </c>
      <c r="C106" s="1" t="str">
        <f>IF('Production PLAN'!D104="","",'Production PLAN'!D104)</f>
        <v/>
      </c>
      <c r="D106" s="2" t="str">
        <f>IF('Production PLAN'!E104="","",'Production PLAN'!E104)</f>
        <v/>
      </c>
      <c r="E106" s="1" t="str">
        <f>IF('Production PLAN'!F104="","",'Production PLAN'!F104)</f>
        <v/>
      </c>
      <c r="F106" s="6" t="str">
        <f>IF('Production PLAN'!G104="","",'Production PLAN'!G104)</f>
        <v/>
      </c>
      <c r="G106" s="6" t="str">
        <f>IF('Production PLAN'!H104="","",'Production PLAN'!H104)</f>
        <v/>
      </c>
      <c r="H106" s="2" t="str">
        <f>IF('Production PLAN'!J104="","",'Production PLAN'!J104)</f>
        <v/>
      </c>
      <c r="I106" t="str">
        <f t="shared" si="3"/>
        <v/>
      </c>
    </row>
    <row r="107" spans="1:9">
      <c r="A107" s="1" t="str">
        <f t="shared" si="2"/>
        <v/>
      </c>
      <c r="B107" s="1" t="str">
        <f>IF('Production PLAN'!C105="","",'Production PLAN'!C105)</f>
        <v/>
      </c>
      <c r="C107" s="1" t="str">
        <f>IF('Production PLAN'!D105="","",'Production PLAN'!D105)</f>
        <v/>
      </c>
      <c r="D107" s="2" t="str">
        <f>IF('Production PLAN'!E105="","",'Production PLAN'!E105)</f>
        <v/>
      </c>
      <c r="E107" s="1" t="str">
        <f>IF('Production PLAN'!F105="","",'Production PLAN'!F105)</f>
        <v/>
      </c>
      <c r="F107" s="6" t="str">
        <f>IF('Production PLAN'!G105="","",'Production PLAN'!G105)</f>
        <v/>
      </c>
      <c r="G107" s="6" t="str">
        <f>IF('Production PLAN'!H105="","",'Production PLAN'!H105)</f>
        <v/>
      </c>
      <c r="H107" s="2" t="str">
        <f>IF('Production PLAN'!J105="","",'Production PLAN'!J105)</f>
        <v/>
      </c>
      <c r="I107" t="str">
        <f t="shared" si="3"/>
        <v/>
      </c>
    </row>
    <row r="108" spans="1:9">
      <c r="A108" s="1" t="str">
        <f t="shared" si="2"/>
        <v/>
      </c>
      <c r="B108" s="1" t="str">
        <f>IF('Production PLAN'!C106="","",'Production PLAN'!C106)</f>
        <v/>
      </c>
      <c r="C108" s="1" t="str">
        <f>IF('Production PLAN'!D106="","",'Production PLAN'!D106)</f>
        <v/>
      </c>
      <c r="D108" s="2" t="str">
        <f>IF('Production PLAN'!E106="","",'Production PLAN'!E106)</f>
        <v/>
      </c>
      <c r="E108" s="1" t="str">
        <f>IF('Production PLAN'!F106="","",'Production PLAN'!F106)</f>
        <v/>
      </c>
      <c r="F108" s="6" t="str">
        <f>IF('Production PLAN'!G106="","",'Production PLAN'!G106)</f>
        <v/>
      </c>
      <c r="G108" s="6" t="str">
        <f>IF('Production PLAN'!H106="","",'Production PLAN'!H106)</f>
        <v/>
      </c>
      <c r="H108" s="2" t="str">
        <f>IF('Production PLAN'!J106="","",'Production PLAN'!J106)</f>
        <v/>
      </c>
      <c r="I108" t="str">
        <f t="shared" si="3"/>
        <v/>
      </c>
    </row>
    <row r="109" spans="1:9">
      <c r="A109" s="1" t="str">
        <f t="shared" si="2"/>
        <v/>
      </c>
      <c r="B109" s="1" t="str">
        <f>IF('Production PLAN'!C107="","",'Production PLAN'!C107)</f>
        <v/>
      </c>
      <c r="C109" s="1" t="str">
        <f>IF('Production PLAN'!D107="","",'Production PLAN'!D107)</f>
        <v/>
      </c>
      <c r="D109" s="2" t="str">
        <f>IF('Production PLAN'!E107="","",'Production PLAN'!E107)</f>
        <v/>
      </c>
      <c r="E109" s="1" t="str">
        <f>IF('Production PLAN'!F107="","",'Production PLAN'!F107)</f>
        <v/>
      </c>
      <c r="F109" s="6" t="str">
        <f>IF('Production PLAN'!G107="","",'Production PLAN'!G107)</f>
        <v/>
      </c>
      <c r="G109" s="6" t="str">
        <f>IF('Production PLAN'!H107="","",'Production PLAN'!H107)</f>
        <v/>
      </c>
      <c r="H109" s="2" t="str">
        <f>IF('Production PLAN'!J107="","",'Production PLAN'!J107)</f>
        <v/>
      </c>
      <c r="I109" t="str">
        <f t="shared" si="3"/>
        <v/>
      </c>
    </row>
    <row r="110" spans="1:9">
      <c r="A110" s="1" t="str">
        <f t="shared" si="2"/>
        <v/>
      </c>
      <c r="B110" s="1" t="str">
        <f>IF('Production PLAN'!C108="","",'Production PLAN'!C108)</f>
        <v/>
      </c>
      <c r="C110" s="1" t="str">
        <f>IF('Production PLAN'!D108="","",'Production PLAN'!D108)</f>
        <v/>
      </c>
      <c r="D110" s="2" t="str">
        <f>IF('Production PLAN'!E108="","",'Production PLAN'!E108)</f>
        <v/>
      </c>
      <c r="E110" s="1" t="str">
        <f>IF('Production PLAN'!F108="","",'Production PLAN'!F108)</f>
        <v/>
      </c>
      <c r="F110" s="6" t="str">
        <f>IF('Production PLAN'!G108="","",'Production PLAN'!G108)</f>
        <v/>
      </c>
      <c r="G110" s="6" t="str">
        <f>IF('Production PLAN'!H108="","",'Production PLAN'!H108)</f>
        <v/>
      </c>
      <c r="H110" s="2" t="str">
        <f>IF('Production PLAN'!J108="","",'Production PLAN'!J108)</f>
        <v/>
      </c>
      <c r="I110" t="str">
        <f t="shared" si="3"/>
        <v/>
      </c>
    </row>
    <row r="111" spans="1:9">
      <c r="A111" s="1" t="str">
        <f t="shared" si="2"/>
        <v/>
      </c>
      <c r="B111" s="1" t="str">
        <f>IF('Production PLAN'!C109="","",'Production PLAN'!C109)</f>
        <v/>
      </c>
      <c r="C111" s="1" t="str">
        <f>IF('Production PLAN'!D109="","",'Production PLAN'!D109)</f>
        <v/>
      </c>
      <c r="D111" s="2" t="str">
        <f>IF('Production PLAN'!E109="","",'Production PLAN'!E109)</f>
        <v/>
      </c>
      <c r="E111" s="1" t="str">
        <f>IF('Production PLAN'!F109="","",'Production PLAN'!F109)</f>
        <v/>
      </c>
      <c r="F111" s="6" t="str">
        <f>IF('Production PLAN'!G109="","",'Production PLAN'!G109)</f>
        <v/>
      </c>
      <c r="G111" s="6" t="str">
        <f>IF('Production PLAN'!H109="","",'Production PLAN'!H109)</f>
        <v/>
      </c>
      <c r="H111" s="2" t="str">
        <f>IF('Production PLAN'!J109="","",'Production PLAN'!J109)</f>
        <v/>
      </c>
      <c r="I111" t="str">
        <f t="shared" si="3"/>
        <v/>
      </c>
    </row>
    <row r="112" spans="1:9">
      <c r="A112" s="1" t="str">
        <f t="shared" si="2"/>
        <v/>
      </c>
      <c r="B112" s="1" t="str">
        <f>IF('Production PLAN'!C110="","",'Production PLAN'!C110)</f>
        <v/>
      </c>
      <c r="C112" s="1" t="str">
        <f>IF('Production PLAN'!D110="","",'Production PLAN'!D110)</f>
        <v/>
      </c>
      <c r="D112" s="2" t="str">
        <f>IF('Production PLAN'!E110="","",'Production PLAN'!E110)</f>
        <v/>
      </c>
      <c r="E112" s="1" t="str">
        <f>IF('Production PLAN'!F110="","",'Production PLAN'!F110)</f>
        <v/>
      </c>
      <c r="F112" s="6" t="str">
        <f>IF('Production PLAN'!G110="","",'Production PLAN'!G110)</f>
        <v/>
      </c>
      <c r="G112" s="6" t="str">
        <f>IF('Production PLAN'!H110="","",'Production PLAN'!H110)</f>
        <v/>
      </c>
      <c r="H112" s="2" t="str">
        <f>IF('Production PLAN'!J110="","",'Production PLAN'!J110)</f>
        <v/>
      </c>
      <c r="I112" t="str">
        <f t="shared" si="3"/>
        <v/>
      </c>
    </row>
    <row r="113" spans="1:9">
      <c r="A113" s="1" t="str">
        <f t="shared" si="2"/>
        <v/>
      </c>
      <c r="B113" s="1" t="str">
        <f>IF('Production PLAN'!C111="","",'Production PLAN'!C111)</f>
        <v/>
      </c>
      <c r="C113" s="1" t="str">
        <f>IF('Production PLAN'!D111="","",'Production PLAN'!D111)</f>
        <v/>
      </c>
      <c r="D113" s="2" t="str">
        <f>IF('Production PLAN'!E111="","",'Production PLAN'!E111)</f>
        <v/>
      </c>
      <c r="E113" s="1" t="str">
        <f>IF('Production PLAN'!F111="","",'Production PLAN'!F111)</f>
        <v/>
      </c>
      <c r="F113" s="6" t="str">
        <f>IF('Production PLAN'!G111="","",'Production PLAN'!G111)</f>
        <v/>
      </c>
      <c r="G113" s="6" t="str">
        <f>IF('Production PLAN'!H111="","",'Production PLAN'!H111)</f>
        <v/>
      </c>
      <c r="H113" s="2" t="str">
        <f>IF('Production PLAN'!J111="","",'Production PLAN'!J111)</f>
        <v/>
      </c>
      <c r="I113" t="str">
        <f t="shared" si="3"/>
        <v/>
      </c>
    </row>
    <row r="114" spans="1:9">
      <c r="A114" s="1" t="str">
        <f t="shared" si="2"/>
        <v/>
      </c>
      <c r="B114" s="1" t="str">
        <f>IF('Production PLAN'!C112="","",'Production PLAN'!C112)</f>
        <v/>
      </c>
      <c r="C114" s="1" t="str">
        <f>IF('Production PLAN'!D112="","",'Production PLAN'!D112)</f>
        <v/>
      </c>
      <c r="D114" s="2" t="str">
        <f>IF('Production PLAN'!E112="","",'Production PLAN'!E112)</f>
        <v/>
      </c>
      <c r="E114" s="1" t="str">
        <f>IF('Production PLAN'!F112="","",'Production PLAN'!F112)</f>
        <v/>
      </c>
      <c r="F114" s="6" t="str">
        <f>IF('Production PLAN'!G112="","",'Production PLAN'!G112)</f>
        <v/>
      </c>
      <c r="G114" s="6" t="str">
        <f>IF('Production PLAN'!H112="","",'Production PLAN'!H112)</f>
        <v/>
      </c>
      <c r="H114" s="2" t="str">
        <f>IF('Production PLAN'!J112="","",'Production PLAN'!J112)</f>
        <v/>
      </c>
      <c r="I114" t="str">
        <f t="shared" si="3"/>
        <v/>
      </c>
    </row>
    <row r="115" spans="1:9">
      <c r="A115" s="1" t="str">
        <f t="shared" si="2"/>
        <v/>
      </c>
      <c r="B115" s="1" t="str">
        <f>IF('Production PLAN'!C113="","",'Production PLAN'!C113)</f>
        <v/>
      </c>
      <c r="C115" s="1" t="str">
        <f>IF('Production PLAN'!D113="","",'Production PLAN'!D113)</f>
        <v/>
      </c>
      <c r="D115" s="2" t="str">
        <f>IF('Production PLAN'!E113="","",'Production PLAN'!E113)</f>
        <v/>
      </c>
      <c r="E115" s="1" t="str">
        <f>IF('Production PLAN'!F113="","",'Production PLAN'!F113)</f>
        <v/>
      </c>
      <c r="F115" s="6" t="str">
        <f>IF('Production PLAN'!G113="","",'Production PLAN'!G113)</f>
        <v/>
      </c>
      <c r="G115" s="6" t="str">
        <f>IF('Production PLAN'!H113="","",'Production PLAN'!H113)</f>
        <v/>
      </c>
      <c r="H115" s="2" t="str">
        <f>IF('Production PLAN'!J113="","",'Production PLAN'!J113)</f>
        <v/>
      </c>
      <c r="I115" t="str">
        <f t="shared" si="3"/>
        <v/>
      </c>
    </row>
    <row r="116" spans="1:9">
      <c r="A116" s="1" t="str">
        <f t="shared" si="2"/>
        <v/>
      </c>
      <c r="B116" s="1" t="str">
        <f>IF('Production PLAN'!C114="","",'Production PLAN'!C114)</f>
        <v/>
      </c>
      <c r="C116" s="1" t="str">
        <f>IF('Production PLAN'!D114="","",'Production PLAN'!D114)</f>
        <v/>
      </c>
      <c r="D116" s="2" t="str">
        <f>IF('Production PLAN'!E114="","",'Production PLAN'!E114)</f>
        <v/>
      </c>
      <c r="E116" s="1" t="str">
        <f>IF('Production PLAN'!F114="","",'Production PLAN'!F114)</f>
        <v/>
      </c>
      <c r="F116" s="6" t="str">
        <f>IF('Production PLAN'!G114="","",'Production PLAN'!G114)</f>
        <v/>
      </c>
      <c r="G116" s="6" t="str">
        <f>IF('Production PLAN'!H114="","",'Production PLAN'!H114)</f>
        <v/>
      </c>
      <c r="H116" s="2" t="str">
        <f>IF('Production PLAN'!J114="","",'Production PLAN'!J114)</f>
        <v/>
      </c>
      <c r="I116" t="str">
        <f t="shared" si="3"/>
        <v/>
      </c>
    </row>
    <row r="117" spans="1:9">
      <c r="A117" s="1" t="str">
        <f t="shared" si="2"/>
        <v/>
      </c>
      <c r="B117" s="1" t="str">
        <f>IF('Production PLAN'!C115="","",'Production PLAN'!C115)</f>
        <v/>
      </c>
      <c r="C117" s="1" t="str">
        <f>IF('Production PLAN'!D115="","",'Production PLAN'!D115)</f>
        <v/>
      </c>
      <c r="D117" s="2" t="str">
        <f>IF('Production PLAN'!E115="","",'Production PLAN'!E115)</f>
        <v/>
      </c>
      <c r="E117" s="1" t="str">
        <f>IF('Production PLAN'!F115="","",'Production PLAN'!F115)</f>
        <v/>
      </c>
      <c r="F117" s="6" t="str">
        <f>IF('Production PLAN'!G115="","",'Production PLAN'!G115)</f>
        <v/>
      </c>
      <c r="G117" s="6" t="str">
        <f>IF('Production PLAN'!H115="","",'Production PLAN'!H115)</f>
        <v/>
      </c>
      <c r="H117" s="2" t="str">
        <f>IF('Production PLAN'!J115="","",'Production PLAN'!J115)</f>
        <v/>
      </c>
      <c r="I117" t="str">
        <f t="shared" si="3"/>
        <v/>
      </c>
    </row>
    <row r="118" spans="1:9">
      <c r="A118" s="1" t="str">
        <f t="shared" si="2"/>
        <v/>
      </c>
      <c r="B118" s="1" t="str">
        <f>IF('Production PLAN'!C116="","",'Production PLAN'!C116)</f>
        <v/>
      </c>
      <c r="C118" s="1" t="str">
        <f>IF('Production PLAN'!D116="","",'Production PLAN'!D116)</f>
        <v/>
      </c>
      <c r="D118" s="2" t="str">
        <f>IF('Production PLAN'!E116="","",'Production PLAN'!E116)</f>
        <v/>
      </c>
      <c r="E118" s="1" t="str">
        <f>IF('Production PLAN'!F116="","",'Production PLAN'!F116)</f>
        <v/>
      </c>
      <c r="F118" s="6" t="str">
        <f>IF('Production PLAN'!G116="","",'Production PLAN'!G116)</f>
        <v/>
      </c>
      <c r="G118" s="6" t="str">
        <f>IF('Production PLAN'!H116="","",'Production PLAN'!H116)</f>
        <v/>
      </c>
      <c r="H118" s="2" t="str">
        <f>IF('Production PLAN'!J116="","",'Production PLAN'!J116)</f>
        <v/>
      </c>
      <c r="I118" t="str">
        <f t="shared" si="3"/>
        <v/>
      </c>
    </row>
    <row r="119" spans="1:9">
      <c r="A119" s="1" t="str">
        <f t="shared" si="2"/>
        <v/>
      </c>
      <c r="B119" s="1" t="str">
        <f>IF('Production PLAN'!C117="","",'Production PLAN'!C117)</f>
        <v/>
      </c>
      <c r="C119" s="1" t="str">
        <f>IF('Production PLAN'!D117="","",'Production PLAN'!D117)</f>
        <v/>
      </c>
      <c r="D119" s="2" t="str">
        <f>IF('Production PLAN'!E117="","",'Production PLAN'!E117)</f>
        <v/>
      </c>
      <c r="E119" s="1" t="str">
        <f>IF('Production PLAN'!F117="","",'Production PLAN'!F117)</f>
        <v/>
      </c>
      <c r="F119" s="6" t="str">
        <f>IF('Production PLAN'!G117="","",'Production PLAN'!G117)</f>
        <v/>
      </c>
      <c r="G119" s="6" t="str">
        <f>IF('Production PLAN'!H117="","",'Production PLAN'!H117)</f>
        <v/>
      </c>
      <c r="H119" s="2" t="str">
        <f>IF('Production PLAN'!J117="","",'Production PLAN'!J117)</f>
        <v/>
      </c>
      <c r="I119" t="str">
        <f t="shared" si="3"/>
        <v/>
      </c>
    </row>
    <row r="120" spans="1:9">
      <c r="A120" s="1" t="str">
        <f t="shared" si="2"/>
        <v/>
      </c>
      <c r="B120" s="1" t="str">
        <f>IF('Production PLAN'!C118="","",'Production PLAN'!C118)</f>
        <v/>
      </c>
      <c r="C120" s="1" t="str">
        <f>IF('Production PLAN'!D118="","",'Production PLAN'!D118)</f>
        <v/>
      </c>
      <c r="D120" s="2" t="str">
        <f>IF('Production PLAN'!E118="","",'Production PLAN'!E118)</f>
        <v/>
      </c>
      <c r="E120" s="1" t="str">
        <f>IF('Production PLAN'!F118="","",'Production PLAN'!F118)</f>
        <v/>
      </c>
      <c r="F120" s="6" t="str">
        <f>IF('Production PLAN'!G118="","",'Production PLAN'!G118)</f>
        <v/>
      </c>
      <c r="G120" s="6" t="str">
        <f>IF('Production PLAN'!H118="","",'Production PLAN'!H118)</f>
        <v/>
      </c>
      <c r="H120" s="2" t="str">
        <f>IF('Production PLAN'!J118="","",'Production PLAN'!J118)</f>
        <v/>
      </c>
      <c r="I120" t="str">
        <f t="shared" si="3"/>
        <v/>
      </c>
    </row>
    <row r="121" spans="1:9">
      <c r="A121" s="1" t="str">
        <f t="shared" si="2"/>
        <v/>
      </c>
      <c r="B121" s="1" t="str">
        <f>IF('Production PLAN'!C119="","",'Production PLAN'!C119)</f>
        <v/>
      </c>
      <c r="C121" s="1" t="str">
        <f>IF('Production PLAN'!D119="","",'Production PLAN'!D119)</f>
        <v/>
      </c>
      <c r="D121" s="2" t="str">
        <f>IF('Production PLAN'!E119="","",'Production PLAN'!E119)</f>
        <v/>
      </c>
      <c r="E121" s="1" t="str">
        <f>IF('Production PLAN'!F119="","",'Production PLAN'!F119)</f>
        <v/>
      </c>
      <c r="F121" s="6" t="str">
        <f>IF('Production PLAN'!G119="","",'Production PLAN'!G119)</f>
        <v/>
      </c>
      <c r="G121" s="6" t="str">
        <f>IF('Production PLAN'!H119="","",'Production PLAN'!H119)</f>
        <v/>
      </c>
      <c r="H121" s="2" t="str">
        <f>IF('Production PLAN'!J119="","",'Production PLAN'!J119)</f>
        <v/>
      </c>
      <c r="I121" t="str">
        <f t="shared" si="3"/>
        <v/>
      </c>
    </row>
    <row r="122" spans="1:9">
      <c r="A122" s="1" t="str">
        <f t="shared" si="2"/>
        <v/>
      </c>
      <c r="B122" s="1" t="str">
        <f>IF('Production PLAN'!C120="","",'Production PLAN'!C120)</f>
        <v/>
      </c>
      <c r="C122" s="1" t="str">
        <f>IF('Production PLAN'!D120="","",'Production PLAN'!D120)</f>
        <v/>
      </c>
      <c r="D122" s="2" t="str">
        <f>IF('Production PLAN'!E120="","",'Production PLAN'!E120)</f>
        <v/>
      </c>
      <c r="E122" s="1" t="str">
        <f>IF('Production PLAN'!F120="","",'Production PLAN'!F120)</f>
        <v/>
      </c>
      <c r="F122" s="6" t="str">
        <f>IF('Production PLAN'!G120="","",'Production PLAN'!G120)</f>
        <v/>
      </c>
      <c r="G122" s="6" t="str">
        <f>IF('Production PLAN'!H120="","",'Production PLAN'!H120)</f>
        <v/>
      </c>
      <c r="H122" s="2" t="str">
        <f>IF('Production PLAN'!J120="","",'Production PLAN'!J120)</f>
        <v/>
      </c>
      <c r="I122" t="str">
        <f t="shared" si="3"/>
        <v/>
      </c>
    </row>
    <row r="123" spans="1:9">
      <c r="A123" s="1" t="str">
        <f t="shared" si="2"/>
        <v/>
      </c>
      <c r="B123" s="1" t="str">
        <f>IF('Production PLAN'!C121="","",'Production PLAN'!C121)</f>
        <v/>
      </c>
      <c r="C123" s="1" t="str">
        <f>IF('Production PLAN'!D121="","",'Production PLAN'!D121)</f>
        <v/>
      </c>
      <c r="D123" s="2" t="str">
        <f>IF('Production PLAN'!E121="","",'Production PLAN'!E121)</f>
        <v/>
      </c>
      <c r="E123" s="1" t="str">
        <f>IF('Production PLAN'!F121="","",'Production PLAN'!F121)</f>
        <v/>
      </c>
      <c r="F123" s="6" t="str">
        <f>IF('Production PLAN'!G121="","",'Production PLAN'!G121)</f>
        <v/>
      </c>
      <c r="G123" s="6" t="str">
        <f>IF('Production PLAN'!H121="","",'Production PLAN'!H121)</f>
        <v/>
      </c>
      <c r="H123" s="2" t="str">
        <f>IF('Production PLAN'!J121="","",'Production PLAN'!J121)</f>
        <v/>
      </c>
      <c r="I123" t="str">
        <f t="shared" si="3"/>
        <v/>
      </c>
    </row>
    <row r="124" spans="1:9">
      <c r="A124" s="1" t="str">
        <f t="shared" si="2"/>
        <v/>
      </c>
      <c r="B124" s="1" t="str">
        <f>IF('Production PLAN'!C122="","",'Production PLAN'!C122)</f>
        <v/>
      </c>
      <c r="C124" s="1" t="str">
        <f>IF('Production PLAN'!D122="","",'Production PLAN'!D122)</f>
        <v/>
      </c>
      <c r="D124" s="2" t="str">
        <f>IF('Production PLAN'!E122="","",'Production PLAN'!E122)</f>
        <v/>
      </c>
      <c r="E124" s="1" t="str">
        <f>IF('Production PLAN'!F122="","",'Production PLAN'!F122)</f>
        <v/>
      </c>
      <c r="F124" s="6" t="str">
        <f>IF('Production PLAN'!G122="","",'Production PLAN'!G122)</f>
        <v/>
      </c>
      <c r="G124" s="6" t="str">
        <f>IF('Production PLAN'!H122="","",'Production PLAN'!H122)</f>
        <v/>
      </c>
      <c r="H124" s="2" t="str">
        <f>IF('Production PLAN'!J122="","",'Production PLAN'!J122)</f>
        <v/>
      </c>
      <c r="I124" t="str">
        <f t="shared" si="3"/>
        <v/>
      </c>
    </row>
    <row r="125" spans="1:9">
      <c r="A125" s="1" t="str">
        <f t="shared" si="2"/>
        <v/>
      </c>
      <c r="B125" s="1" t="str">
        <f>IF('Production PLAN'!C123="","",'Production PLAN'!C123)</f>
        <v/>
      </c>
      <c r="C125" s="1" t="str">
        <f>IF('Production PLAN'!D123="","",'Production PLAN'!D123)</f>
        <v/>
      </c>
      <c r="D125" s="2" t="str">
        <f>IF('Production PLAN'!E123="","",'Production PLAN'!E123)</f>
        <v/>
      </c>
      <c r="E125" s="1" t="str">
        <f>IF('Production PLAN'!F123="","",'Production PLAN'!F123)</f>
        <v/>
      </c>
      <c r="F125" s="6" t="str">
        <f>IF('Production PLAN'!G123="","",'Production PLAN'!G123)</f>
        <v/>
      </c>
      <c r="G125" s="6" t="str">
        <f>IF('Production PLAN'!H123="","",'Production PLAN'!H123)</f>
        <v/>
      </c>
      <c r="H125" s="2" t="str">
        <f>IF('Production PLAN'!J123="","",'Production PLAN'!J123)</f>
        <v/>
      </c>
      <c r="I125" t="str">
        <f t="shared" si="3"/>
        <v/>
      </c>
    </row>
    <row r="126" spans="1:9">
      <c r="A126" s="1" t="str">
        <f t="shared" si="2"/>
        <v/>
      </c>
      <c r="B126" s="1" t="str">
        <f>IF('Production PLAN'!C124="","",'Production PLAN'!C124)</f>
        <v/>
      </c>
      <c r="C126" s="1" t="str">
        <f>IF('Production PLAN'!D124="","",'Production PLAN'!D124)</f>
        <v/>
      </c>
      <c r="D126" s="2" t="str">
        <f>IF('Production PLAN'!E124="","",'Production PLAN'!E124)</f>
        <v/>
      </c>
      <c r="E126" s="1" t="str">
        <f>IF('Production PLAN'!F124="","",'Production PLAN'!F124)</f>
        <v/>
      </c>
      <c r="F126" s="6" t="str">
        <f>IF('Production PLAN'!G124="","",'Production PLAN'!G124)</f>
        <v/>
      </c>
      <c r="G126" s="6" t="str">
        <f>IF('Production PLAN'!H124="","",'Production PLAN'!H124)</f>
        <v/>
      </c>
      <c r="H126" s="2" t="str">
        <f>IF('Production PLAN'!J124="","",'Production PLAN'!J124)</f>
        <v/>
      </c>
      <c r="I126" t="str">
        <f t="shared" si="3"/>
        <v/>
      </c>
    </row>
    <row r="127" spans="1:9">
      <c r="A127" s="1" t="str">
        <f t="shared" si="2"/>
        <v/>
      </c>
      <c r="B127" s="1" t="str">
        <f>IF('Production PLAN'!C125="","",'Production PLAN'!C125)</f>
        <v/>
      </c>
      <c r="C127" s="1" t="str">
        <f>IF('Production PLAN'!D125="","",'Production PLAN'!D125)</f>
        <v/>
      </c>
      <c r="D127" s="2" t="str">
        <f>IF('Production PLAN'!E125="","",'Production PLAN'!E125)</f>
        <v/>
      </c>
      <c r="E127" s="1" t="str">
        <f>IF('Production PLAN'!F125="","",'Production PLAN'!F125)</f>
        <v/>
      </c>
      <c r="F127" s="6" t="str">
        <f>IF('Production PLAN'!G125="","",'Production PLAN'!G125)</f>
        <v/>
      </c>
      <c r="G127" s="6" t="str">
        <f>IF('Production PLAN'!H125="","",'Production PLAN'!H125)</f>
        <v/>
      </c>
      <c r="H127" s="2" t="str">
        <f>IF('Production PLAN'!J125="","",'Production PLAN'!J125)</f>
        <v/>
      </c>
      <c r="I127" t="str">
        <f t="shared" si="3"/>
        <v/>
      </c>
    </row>
    <row r="128" spans="1:9">
      <c r="A128" s="1" t="str">
        <f t="shared" si="2"/>
        <v/>
      </c>
      <c r="B128" s="1" t="str">
        <f>IF('Production PLAN'!C126="","",'Production PLAN'!C126)</f>
        <v/>
      </c>
      <c r="C128" s="1" t="str">
        <f>IF('Production PLAN'!D126="","",'Production PLAN'!D126)</f>
        <v/>
      </c>
      <c r="D128" s="2" t="str">
        <f>IF('Production PLAN'!E126="","",'Production PLAN'!E126)</f>
        <v/>
      </c>
      <c r="E128" s="1" t="str">
        <f>IF('Production PLAN'!F126="","",'Production PLAN'!F126)</f>
        <v/>
      </c>
      <c r="F128" s="6" t="str">
        <f>IF('Production PLAN'!G126="","",'Production PLAN'!G126)</f>
        <v/>
      </c>
      <c r="G128" s="6" t="str">
        <f>IF('Production PLAN'!H126="","",'Production PLAN'!H126)</f>
        <v/>
      </c>
      <c r="H128" s="2" t="str">
        <f>IF('Production PLAN'!J126="","",'Production PLAN'!J126)</f>
        <v/>
      </c>
      <c r="I128" t="str">
        <f t="shared" si="3"/>
        <v/>
      </c>
    </row>
    <row r="129" spans="1:9">
      <c r="A129" s="1" t="str">
        <f t="shared" si="2"/>
        <v/>
      </c>
      <c r="B129" s="1" t="str">
        <f>IF('Production PLAN'!C127="","",'Production PLAN'!C127)</f>
        <v/>
      </c>
      <c r="C129" s="1" t="str">
        <f>IF('Production PLAN'!D127="","",'Production PLAN'!D127)</f>
        <v/>
      </c>
      <c r="D129" s="2" t="str">
        <f>IF('Production PLAN'!E127="","",'Production PLAN'!E127)</f>
        <v/>
      </c>
      <c r="E129" s="1" t="str">
        <f>IF('Production PLAN'!F127="","",'Production PLAN'!F127)</f>
        <v/>
      </c>
      <c r="F129" s="6" t="str">
        <f>IF('Production PLAN'!G127="","",'Production PLAN'!G127)</f>
        <v/>
      </c>
      <c r="G129" s="6" t="str">
        <f>IF('Production PLAN'!H127="","",'Production PLAN'!H127)</f>
        <v/>
      </c>
      <c r="H129" s="2" t="str">
        <f>IF('Production PLAN'!J127="","",'Production PLAN'!J127)</f>
        <v/>
      </c>
      <c r="I129" t="str">
        <f t="shared" si="3"/>
        <v/>
      </c>
    </row>
    <row r="130" spans="1:9">
      <c r="A130" s="1" t="str">
        <f t="shared" si="2"/>
        <v/>
      </c>
      <c r="B130" s="1" t="str">
        <f>IF('Production PLAN'!C128="","",'Production PLAN'!C128)</f>
        <v/>
      </c>
      <c r="C130" s="1" t="str">
        <f>IF('Production PLAN'!D128="","",'Production PLAN'!D128)</f>
        <v/>
      </c>
      <c r="D130" s="2" t="str">
        <f>IF('Production PLAN'!E128="","",'Production PLAN'!E128)</f>
        <v/>
      </c>
      <c r="E130" s="1" t="str">
        <f>IF('Production PLAN'!F128="","",'Production PLAN'!F128)</f>
        <v/>
      </c>
      <c r="F130" s="6" t="str">
        <f>IF('Production PLAN'!G128="","",'Production PLAN'!G128)</f>
        <v/>
      </c>
      <c r="G130" s="6" t="str">
        <f>IF('Production PLAN'!H128="","",'Production PLAN'!H128)</f>
        <v/>
      </c>
      <c r="H130" s="2" t="str">
        <f>IF('Production PLAN'!J128="","",'Production PLAN'!J128)</f>
        <v/>
      </c>
      <c r="I130" t="str">
        <f t="shared" si="3"/>
        <v/>
      </c>
    </row>
    <row r="131" spans="1:9">
      <c r="A131" s="1" t="str">
        <f t="shared" si="2"/>
        <v/>
      </c>
      <c r="B131" s="1" t="str">
        <f>IF('Production PLAN'!C129="","",'Production PLAN'!C129)</f>
        <v/>
      </c>
      <c r="C131" s="1" t="str">
        <f>IF('Production PLAN'!D129="","",'Production PLAN'!D129)</f>
        <v/>
      </c>
      <c r="D131" s="2" t="str">
        <f>IF('Production PLAN'!E129="","",'Production PLAN'!E129)</f>
        <v/>
      </c>
      <c r="E131" s="1" t="str">
        <f>IF('Production PLAN'!F129="","",'Production PLAN'!F129)</f>
        <v/>
      </c>
      <c r="F131" s="6" t="str">
        <f>IF('Production PLAN'!G129="","",'Production PLAN'!G129)</f>
        <v/>
      </c>
      <c r="G131" s="6" t="str">
        <f>IF('Production PLAN'!H129="","",'Production PLAN'!H129)</f>
        <v/>
      </c>
      <c r="H131" s="2" t="str">
        <f>IF('Production PLAN'!J129="","",'Production PLAN'!J129)</f>
        <v/>
      </c>
      <c r="I131" t="str">
        <f t="shared" si="3"/>
        <v/>
      </c>
    </row>
    <row r="132" spans="1:9">
      <c r="A132" s="1" t="str">
        <f t="shared" si="2"/>
        <v/>
      </c>
      <c r="B132" s="1" t="str">
        <f>IF('Production PLAN'!C130="","",'Production PLAN'!C130)</f>
        <v/>
      </c>
      <c r="C132" s="1" t="str">
        <f>IF('Production PLAN'!D130="","",'Production PLAN'!D130)</f>
        <v/>
      </c>
      <c r="D132" s="2" t="str">
        <f>IF('Production PLAN'!E130="","",'Production PLAN'!E130)</f>
        <v/>
      </c>
      <c r="E132" s="1" t="str">
        <f>IF('Production PLAN'!F130="","",'Production PLAN'!F130)</f>
        <v/>
      </c>
      <c r="F132" s="6" t="str">
        <f>IF('Production PLAN'!G130="","",'Production PLAN'!G130)</f>
        <v/>
      </c>
      <c r="G132" s="6" t="str">
        <f>IF('Production PLAN'!H130="","",'Production PLAN'!H130)</f>
        <v/>
      </c>
      <c r="H132" s="2" t="str">
        <f>IF('Production PLAN'!J130="","",'Production PLAN'!J130)</f>
        <v/>
      </c>
      <c r="I132" t="str">
        <f t="shared" si="3"/>
        <v/>
      </c>
    </row>
    <row r="133" spans="1:9">
      <c r="A133" s="1" t="str">
        <f t="shared" ref="A133:A196" si="4">IF(B133="","",ROW()-2)</f>
        <v/>
      </c>
      <c r="B133" s="1" t="str">
        <f>IF('Production PLAN'!C131="","",'Production PLAN'!C131)</f>
        <v/>
      </c>
      <c r="C133" s="1" t="str">
        <f>IF('Production PLAN'!D131="","",'Production PLAN'!D131)</f>
        <v/>
      </c>
      <c r="D133" s="2" t="str">
        <f>IF('Production PLAN'!E131="","",'Production PLAN'!E131)</f>
        <v/>
      </c>
      <c r="E133" s="1" t="str">
        <f>IF('Production PLAN'!F131="","",'Production PLAN'!F131)</f>
        <v/>
      </c>
      <c r="F133" s="6" t="str">
        <f>IF('Production PLAN'!G131="","",'Production PLAN'!G131)</f>
        <v/>
      </c>
      <c r="G133" s="6" t="str">
        <f>IF('Production PLAN'!H131="","",'Production PLAN'!H131)</f>
        <v/>
      </c>
      <c r="H133" s="2" t="str">
        <f>IF('Production PLAN'!J131="","",'Production PLAN'!J131)</f>
        <v/>
      </c>
      <c r="I133" t="str">
        <f t="shared" ref="I133:I196" si="5">IF(B133="","",IF(H133=0,"ยังไม่ได้เริ่มทำงาน",IF(H133&lt;D133,"กำลังดำเนินการ","ทำเสร็จสิ้นแล้ว")))</f>
        <v/>
      </c>
    </row>
    <row r="134" spans="1:9">
      <c r="A134" s="1" t="str">
        <f t="shared" si="4"/>
        <v/>
      </c>
      <c r="B134" s="1" t="str">
        <f>IF('Production PLAN'!C132="","",'Production PLAN'!C132)</f>
        <v/>
      </c>
      <c r="C134" s="1" t="str">
        <f>IF('Production PLAN'!D132="","",'Production PLAN'!D132)</f>
        <v/>
      </c>
      <c r="D134" s="2" t="str">
        <f>IF('Production PLAN'!E132="","",'Production PLAN'!E132)</f>
        <v/>
      </c>
      <c r="E134" s="1" t="str">
        <f>IF('Production PLAN'!F132="","",'Production PLAN'!F132)</f>
        <v/>
      </c>
      <c r="F134" s="6" t="str">
        <f>IF('Production PLAN'!G132="","",'Production PLAN'!G132)</f>
        <v/>
      </c>
      <c r="G134" s="6" t="str">
        <f>IF('Production PLAN'!H132="","",'Production PLAN'!H132)</f>
        <v/>
      </c>
      <c r="H134" s="2" t="str">
        <f>IF('Production PLAN'!J132="","",'Production PLAN'!J132)</f>
        <v/>
      </c>
      <c r="I134" t="str">
        <f t="shared" si="5"/>
        <v/>
      </c>
    </row>
    <row r="135" spans="1:9">
      <c r="A135" s="1" t="str">
        <f t="shared" si="4"/>
        <v/>
      </c>
      <c r="B135" s="1" t="str">
        <f>IF('Production PLAN'!C133="","",'Production PLAN'!C133)</f>
        <v/>
      </c>
      <c r="C135" s="1" t="str">
        <f>IF('Production PLAN'!D133="","",'Production PLAN'!D133)</f>
        <v/>
      </c>
      <c r="D135" s="2" t="str">
        <f>IF('Production PLAN'!E133="","",'Production PLAN'!E133)</f>
        <v/>
      </c>
      <c r="E135" s="1" t="str">
        <f>IF('Production PLAN'!F133="","",'Production PLAN'!F133)</f>
        <v/>
      </c>
      <c r="F135" s="6" t="str">
        <f>IF('Production PLAN'!G133="","",'Production PLAN'!G133)</f>
        <v/>
      </c>
      <c r="G135" s="6" t="str">
        <f>IF('Production PLAN'!H133="","",'Production PLAN'!H133)</f>
        <v/>
      </c>
      <c r="H135" s="2" t="str">
        <f>IF('Production PLAN'!J133="","",'Production PLAN'!J133)</f>
        <v/>
      </c>
      <c r="I135" t="str">
        <f t="shared" si="5"/>
        <v/>
      </c>
    </row>
    <row r="136" spans="1:9">
      <c r="A136" s="1" t="str">
        <f t="shared" si="4"/>
        <v/>
      </c>
      <c r="B136" s="1" t="str">
        <f>IF('Production PLAN'!C134="","",'Production PLAN'!C134)</f>
        <v/>
      </c>
      <c r="C136" s="1" t="str">
        <f>IF('Production PLAN'!D134="","",'Production PLAN'!D134)</f>
        <v/>
      </c>
      <c r="D136" s="2" t="str">
        <f>IF('Production PLAN'!E134="","",'Production PLAN'!E134)</f>
        <v/>
      </c>
      <c r="E136" s="1" t="str">
        <f>IF('Production PLAN'!F134="","",'Production PLAN'!F134)</f>
        <v/>
      </c>
      <c r="F136" s="6" t="str">
        <f>IF('Production PLAN'!G134="","",'Production PLAN'!G134)</f>
        <v/>
      </c>
      <c r="G136" s="6" t="str">
        <f>IF('Production PLAN'!H134="","",'Production PLAN'!H134)</f>
        <v/>
      </c>
      <c r="H136" s="2" t="str">
        <f>IF('Production PLAN'!J134="","",'Production PLAN'!J134)</f>
        <v/>
      </c>
      <c r="I136" t="str">
        <f t="shared" si="5"/>
        <v/>
      </c>
    </row>
    <row r="137" spans="1:9">
      <c r="A137" s="1" t="str">
        <f t="shared" si="4"/>
        <v/>
      </c>
      <c r="B137" s="1" t="str">
        <f>IF('Production PLAN'!C135="","",'Production PLAN'!C135)</f>
        <v/>
      </c>
      <c r="C137" s="1" t="str">
        <f>IF('Production PLAN'!D135="","",'Production PLAN'!D135)</f>
        <v/>
      </c>
      <c r="D137" s="2" t="str">
        <f>IF('Production PLAN'!E135="","",'Production PLAN'!E135)</f>
        <v/>
      </c>
      <c r="E137" s="1" t="str">
        <f>IF('Production PLAN'!F135="","",'Production PLAN'!F135)</f>
        <v/>
      </c>
      <c r="F137" s="6" t="str">
        <f>IF('Production PLAN'!G135="","",'Production PLAN'!G135)</f>
        <v/>
      </c>
      <c r="G137" s="6" t="str">
        <f>IF('Production PLAN'!H135="","",'Production PLAN'!H135)</f>
        <v/>
      </c>
      <c r="H137" s="2" t="str">
        <f>IF('Production PLAN'!J135="","",'Production PLAN'!J135)</f>
        <v/>
      </c>
      <c r="I137" t="str">
        <f t="shared" si="5"/>
        <v/>
      </c>
    </row>
    <row r="138" spans="1:9">
      <c r="A138" s="1" t="str">
        <f t="shared" si="4"/>
        <v/>
      </c>
      <c r="B138" s="1" t="str">
        <f>IF('Production PLAN'!C136="","",'Production PLAN'!C136)</f>
        <v/>
      </c>
      <c r="C138" s="1" t="str">
        <f>IF('Production PLAN'!D136="","",'Production PLAN'!D136)</f>
        <v/>
      </c>
      <c r="D138" s="2" t="str">
        <f>IF('Production PLAN'!E136="","",'Production PLAN'!E136)</f>
        <v/>
      </c>
      <c r="E138" s="1" t="str">
        <f>IF('Production PLAN'!F136="","",'Production PLAN'!F136)</f>
        <v/>
      </c>
      <c r="F138" s="6" t="str">
        <f>IF('Production PLAN'!G136="","",'Production PLAN'!G136)</f>
        <v/>
      </c>
      <c r="G138" s="6" t="str">
        <f>IF('Production PLAN'!H136="","",'Production PLAN'!H136)</f>
        <v/>
      </c>
      <c r="H138" s="2" t="str">
        <f>IF('Production PLAN'!J136="","",'Production PLAN'!J136)</f>
        <v/>
      </c>
      <c r="I138" t="str">
        <f t="shared" si="5"/>
        <v/>
      </c>
    </row>
    <row r="139" spans="1:9">
      <c r="A139" s="1" t="str">
        <f t="shared" si="4"/>
        <v/>
      </c>
      <c r="B139" s="1" t="str">
        <f>IF('Production PLAN'!C137="","",'Production PLAN'!C137)</f>
        <v/>
      </c>
      <c r="C139" s="1" t="str">
        <f>IF('Production PLAN'!D137="","",'Production PLAN'!D137)</f>
        <v/>
      </c>
      <c r="D139" s="2" t="str">
        <f>IF('Production PLAN'!E137="","",'Production PLAN'!E137)</f>
        <v/>
      </c>
      <c r="E139" s="1" t="str">
        <f>IF('Production PLAN'!F137="","",'Production PLAN'!F137)</f>
        <v/>
      </c>
      <c r="F139" s="6" t="str">
        <f>IF('Production PLAN'!G137="","",'Production PLAN'!G137)</f>
        <v/>
      </c>
      <c r="G139" s="6" t="str">
        <f>IF('Production PLAN'!H137="","",'Production PLAN'!H137)</f>
        <v/>
      </c>
      <c r="H139" s="2" t="str">
        <f>IF('Production PLAN'!J137="","",'Production PLAN'!J137)</f>
        <v/>
      </c>
      <c r="I139" t="str">
        <f t="shared" si="5"/>
        <v/>
      </c>
    </row>
    <row r="140" spans="1:9">
      <c r="A140" s="1" t="str">
        <f t="shared" si="4"/>
        <v/>
      </c>
      <c r="B140" s="1" t="str">
        <f>IF('Production PLAN'!C138="","",'Production PLAN'!C138)</f>
        <v/>
      </c>
      <c r="C140" s="1" t="str">
        <f>IF('Production PLAN'!D138="","",'Production PLAN'!D138)</f>
        <v/>
      </c>
      <c r="D140" s="2" t="str">
        <f>IF('Production PLAN'!E138="","",'Production PLAN'!E138)</f>
        <v/>
      </c>
      <c r="E140" s="1" t="str">
        <f>IF('Production PLAN'!F138="","",'Production PLAN'!F138)</f>
        <v/>
      </c>
      <c r="F140" s="6" t="str">
        <f>IF('Production PLAN'!G138="","",'Production PLAN'!G138)</f>
        <v/>
      </c>
      <c r="G140" s="6" t="str">
        <f>IF('Production PLAN'!H138="","",'Production PLAN'!H138)</f>
        <v/>
      </c>
      <c r="H140" s="2" t="str">
        <f>IF('Production PLAN'!J138="","",'Production PLAN'!J138)</f>
        <v/>
      </c>
      <c r="I140" t="str">
        <f t="shared" si="5"/>
        <v/>
      </c>
    </row>
    <row r="141" spans="1:9">
      <c r="A141" s="1" t="str">
        <f t="shared" si="4"/>
        <v/>
      </c>
      <c r="B141" s="1" t="str">
        <f>IF('Production PLAN'!C139="","",'Production PLAN'!C139)</f>
        <v/>
      </c>
      <c r="C141" s="1" t="str">
        <f>IF('Production PLAN'!D139="","",'Production PLAN'!D139)</f>
        <v/>
      </c>
      <c r="D141" s="2" t="str">
        <f>IF('Production PLAN'!E139="","",'Production PLAN'!E139)</f>
        <v/>
      </c>
      <c r="E141" s="1" t="str">
        <f>IF('Production PLAN'!F139="","",'Production PLAN'!F139)</f>
        <v/>
      </c>
      <c r="F141" s="6" t="str">
        <f>IF('Production PLAN'!G139="","",'Production PLAN'!G139)</f>
        <v/>
      </c>
      <c r="G141" s="6" t="str">
        <f>IF('Production PLAN'!H139="","",'Production PLAN'!H139)</f>
        <v/>
      </c>
      <c r="H141" s="2" t="str">
        <f>IF('Production PLAN'!J139="","",'Production PLAN'!J139)</f>
        <v/>
      </c>
      <c r="I141" t="str">
        <f t="shared" si="5"/>
        <v/>
      </c>
    </row>
    <row r="142" spans="1:9">
      <c r="A142" s="1" t="str">
        <f t="shared" si="4"/>
        <v/>
      </c>
      <c r="B142" s="1" t="str">
        <f>IF('Production PLAN'!C140="","",'Production PLAN'!C140)</f>
        <v/>
      </c>
      <c r="C142" s="1" t="str">
        <f>IF('Production PLAN'!D140="","",'Production PLAN'!D140)</f>
        <v/>
      </c>
      <c r="D142" s="2" t="str">
        <f>IF('Production PLAN'!E140="","",'Production PLAN'!E140)</f>
        <v/>
      </c>
      <c r="E142" s="1" t="str">
        <f>IF('Production PLAN'!F140="","",'Production PLAN'!F140)</f>
        <v/>
      </c>
      <c r="F142" s="6" t="str">
        <f>IF('Production PLAN'!G140="","",'Production PLAN'!G140)</f>
        <v/>
      </c>
      <c r="G142" s="6" t="str">
        <f>IF('Production PLAN'!H140="","",'Production PLAN'!H140)</f>
        <v/>
      </c>
      <c r="H142" s="2" t="str">
        <f>IF('Production PLAN'!J140="","",'Production PLAN'!J140)</f>
        <v/>
      </c>
      <c r="I142" t="str">
        <f t="shared" si="5"/>
        <v/>
      </c>
    </row>
    <row r="143" spans="1:9">
      <c r="A143" s="1" t="str">
        <f t="shared" si="4"/>
        <v/>
      </c>
      <c r="B143" s="1" t="str">
        <f>IF('Production PLAN'!C141="","",'Production PLAN'!C141)</f>
        <v/>
      </c>
      <c r="C143" s="1" t="str">
        <f>IF('Production PLAN'!D141="","",'Production PLAN'!D141)</f>
        <v/>
      </c>
      <c r="D143" s="2" t="str">
        <f>IF('Production PLAN'!E141="","",'Production PLAN'!E141)</f>
        <v/>
      </c>
      <c r="E143" s="1" t="str">
        <f>IF('Production PLAN'!F141="","",'Production PLAN'!F141)</f>
        <v/>
      </c>
      <c r="F143" s="6" t="str">
        <f>IF('Production PLAN'!G141="","",'Production PLAN'!G141)</f>
        <v/>
      </c>
      <c r="G143" s="6" t="str">
        <f>IF('Production PLAN'!H141="","",'Production PLAN'!H141)</f>
        <v/>
      </c>
      <c r="H143" s="2" t="str">
        <f>IF('Production PLAN'!J141="","",'Production PLAN'!J141)</f>
        <v/>
      </c>
      <c r="I143" t="str">
        <f t="shared" si="5"/>
        <v/>
      </c>
    </row>
    <row r="144" spans="1:9">
      <c r="A144" s="1" t="str">
        <f t="shared" si="4"/>
        <v/>
      </c>
      <c r="B144" s="1" t="str">
        <f>IF('Production PLAN'!C142="","",'Production PLAN'!C142)</f>
        <v/>
      </c>
      <c r="C144" s="1" t="str">
        <f>IF('Production PLAN'!D142="","",'Production PLAN'!D142)</f>
        <v/>
      </c>
      <c r="D144" s="2" t="str">
        <f>IF('Production PLAN'!E142="","",'Production PLAN'!E142)</f>
        <v/>
      </c>
      <c r="E144" s="1" t="str">
        <f>IF('Production PLAN'!F142="","",'Production PLAN'!F142)</f>
        <v/>
      </c>
      <c r="F144" s="6" t="str">
        <f>IF('Production PLAN'!G142="","",'Production PLAN'!G142)</f>
        <v/>
      </c>
      <c r="G144" s="6" t="str">
        <f>IF('Production PLAN'!H142="","",'Production PLAN'!H142)</f>
        <v/>
      </c>
      <c r="H144" s="2" t="str">
        <f>IF('Production PLAN'!J142="","",'Production PLAN'!J142)</f>
        <v/>
      </c>
      <c r="I144" t="str">
        <f t="shared" si="5"/>
        <v/>
      </c>
    </row>
    <row r="145" spans="1:9">
      <c r="A145" s="1" t="str">
        <f t="shared" si="4"/>
        <v/>
      </c>
      <c r="B145" s="1" t="str">
        <f>IF('Production PLAN'!C143="","",'Production PLAN'!C143)</f>
        <v/>
      </c>
      <c r="C145" s="1" t="str">
        <f>IF('Production PLAN'!D143="","",'Production PLAN'!D143)</f>
        <v/>
      </c>
      <c r="D145" s="2" t="str">
        <f>IF('Production PLAN'!E143="","",'Production PLAN'!E143)</f>
        <v/>
      </c>
      <c r="E145" s="1" t="str">
        <f>IF('Production PLAN'!F143="","",'Production PLAN'!F143)</f>
        <v/>
      </c>
      <c r="F145" s="6" t="str">
        <f>IF('Production PLAN'!G143="","",'Production PLAN'!G143)</f>
        <v/>
      </c>
      <c r="G145" s="6" t="str">
        <f>IF('Production PLAN'!H143="","",'Production PLAN'!H143)</f>
        <v/>
      </c>
      <c r="H145" s="2" t="str">
        <f>IF('Production PLAN'!J143="","",'Production PLAN'!J143)</f>
        <v/>
      </c>
      <c r="I145" t="str">
        <f t="shared" si="5"/>
        <v/>
      </c>
    </row>
    <row r="146" spans="1:9">
      <c r="A146" s="1" t="str">
        <f t="shared" si="4"/>
        <v/>
      </c>
      <c r="B146" s="1" t="str">
        <f>IF('Production PLAN'!C144="","",'Production PLAN'!C144)</f>
        <v/>
      </c>
      <c r="C146" s="1" t="str">
        <f>IF('Production PLAN'!D144="","",'Production PLAN'!D144)</f>
        <v/>
      </c>
      <c r="D146" s="2" t="str">
        <f>IF('Production PLAN'!E144="","",'Production PLAN'!E144)</f>
        <v/>
      </c>
      <c r="E146" s="1" t="str">
        <f>IF('Production PLAN'!F144="","",'Production PLAN'!F144)</f>
        <v/>
      </c>
      <c r="F146" s="6" t="str">
        <f>IF('Production PLAN'!G144="","",'Production PLAN'!G144)</f>
        <v/>
      </c>
      <c r="G146" s="6" t="str">
        <f>IF('Production PLAN'!H144="","",'Production PLAN'!H144)</f>
        <v/>
      </c>
      <c r="H146" s="2" t="str">
        <f>IF('Production PLAN'!J144="","",'Production PLAN'!J144)</f>
        <v/>
      </c>
      <c r="I146" t="str">
        <f t="shared" si="5"/>
        <v/>
      </c>
    </row>
    <row r="147" spans="1:9">
      <c r="A147" s="1" t="str">
        <f t="shared" si="4"/>
        <v/>
      </c>
      <c r="B147" s="1" t="str">
        <f>IF('Production PLAN'!C145="","",'Production PLAN'!C145)</f>
        <v/>
      </c>
      <c r="C147" s="1" t="str">
        <f>IF('Production PLAN'!D145="","",'Production PLAN'!D145)</f>
        <v/>
      </c>
      <c r="D147" s="2" t="str">
        <f>IF('Production PLAN'!E145="","",'Production PLAN'!E145)</f>
        <v/>
      </c>
      <c r="E147" s="1" t="str">
        <f>IF('Production PLAN'!F145="","",'Production PLAN'!F145)</f>
        <v/>
      </c>
      <c r="F147" s="6" t="str">
        <f>IF('Production PLAN'!G145="","",'Production PLAN'!G145)</f>
        <v/>
      </c>
      <c r="G147" s="6" t="str">
        <f>IF('Production PLAN'!H145="","",'Production PLAN'!H145)</f>
        <v/>
      </c>
      <c r="H147" s="2" t="str">
        <f>IF('Production PLAN'!J145="","",'Production PLAN'!J145)</f>
        <v/>
      </c>
      <c r="I147" t="str">
        <f t="shared" si="5"/>
        <v/>
      </c>
    </row>
    <row r="148" spans="1:9">
      <c r="A148" s="1" t="str">
        <f t="shared" si="4"/>
        <v/>
      </c>
      <c r="B148" s="1" t="str">
        <f>IF('Production PLAN'!C146="","",'Production PLAN'!C146)</f>
        <v/>
      </c>
      <c r="C148" s="1" t="str">
        <f>IF('Production PLAN'!D146="","",'Production PLAN'!D146)</f>
        <v/>
      </c>
      <c r="D148" s="2" t="str">
        <f>IF('Production PLAN'!E146="","",'Production PLAN'!E146)</f>
        <v/>
      </c>
      <c r="E148" s="1" t="str">
        <f>IF('Production PLAN'!F146="","",'Production PLAN'!F146)</f>
        <v/>
      </c>
      <c r="F148" s="6" t="str">
        <f>IF('Production PLAN'!G146="","",'Production PLAN'!G146)</f>
        <v/>
      </c>
      <c r="G148" s="6" t="str">
        <f>IF('Production PLAN'!H146="","",'Production PLAN'!H146)</f>
        <v/>
      </c>
      <c r="H148" s="2" t="str">
        <f>IF('Production PLAN'!J146="","",'Production PLAN'!J146)</f>
        <v/>
      </c>
      <c r="I148" t="str">
        <f t="shared" si="5"/>
        <v/>
      </c>
    </row>
    <row r="149" spans="1:9">
      <c r="A149" s="1" t="str">
        <f t="shared" si="4"/>
        <v/>
      </c>
      <c r="B149" s="1" t="str">
        <f>IF('Production PLAN'!C147="","",'Production PLAN'!C147)</f>
        <v/>
      </c>
      <c r="C149" s="1" t="str">
        <f>IF('Production PLAN'!D147="","",'Production PLAN'!D147)</f>
        <v/>
      </c>
      <c r="D149" s="2" t="str">
        <f>IF('Production PLAN'!E147="","",'Production PLAN'!E147)</f>
        <v/>
      </c>
      <c r="E149" s="1" t="str">
        <f>IF('Production PLAN'!F147="","",'Production PLAN'!F147)</f>
        <v/>
      </c>
      <c r="F149" s="6" t="str">
        <f>IF('Production PLAN'!G147="","",'Production PLAN'!G147)</f>
        <v/>
      </c>
      <c r="G149" s="6" t="str">
        <f>IF('Production PLAN'!H147="","",'Production PLAN'!H147)</f>
        <v/>
      </c>
      <c r="H149" s="2" t="str">
        <f>IF('Production PLAN'!J147="","",'Production PLAN'!J147)</f>
        <v/>
      </c>
      <c r="I149" t="str">
        <f t="shared" si="5"/>
        <v/>
      </c>
    </row>
    <row r="150" spans="1:9">
      <c r="A150" s="1" t="str">
        <f t="shared" si="4"/>
        <v/>
      </c>
      <c r="B150" s="1" t="str">
        <f>IF('Production PLAN'!C148="","",'Production PLAN'!C148)</f>
        <v/>
      </c>
      <c r="C150" s="1" t="str">
        <f>IF('Production PLAN'!D148="","",'Production PLAN'!D148)</f>
        <v/>
      </c>
      <c r="D150" s="2" t="str">
        <f>IF('Production PLAN'!E148="","",'Production PLAN'!E148)</f>
        <v/>
      </c>
      <c r="E150" s="1" t="str">
        <f>IF('Production PLAN'!F148="","",'Production PLAN'!F148)</f>
        <v/>
      </c>
      <c r="F150" s="6" t="str">
        <f>IF('Production PLAN'!G148="","",'Production PLAN'!G148)</f>
        <v/>
      </c>
      <c r="G150" s="6" t="str">
        <f>IF('Production PLAN'!H148="","",'Production PLAN'!H148)</f>
        <v/>
      </c>
      <c r="H150" s="2" t="str">
        <f>IF('Production PLAN'!J148="","",'Production PLAN'!J148)</f>
        <v/>
      </c>
      <c r="I150" t="str">
        <f t="shared" si="5"/>
        <v/>
      </c>
    </row>
    <row r="151" spans="1:9">
      <c r="A151" s="1" t="str">
        <f t="shared" si="4"/>
        <v/>
      </c>
      <c r="B151" s="1" t="str">
        <f>IF('Production PLAN'!C149="","",'Production PLAN'!C149)</f>
        <v/>
      </c>
      <c r="C151" s="1" t="str">
        <f>IF('Production PLAN'!D149="","",'Production PLAN'!D149)</f>
        <v/>
      </c>
      <c r="D151" s="2" t="str">
        <f>IF('Production PLAN'!E149="","",'Production PLAN'!E149)</f>
        <v/>
      </c>
      <c r="E151" s="1" t="str">
        <f>IF('Production PLAN'!F149="","",'Production PLAN'!F149)</f>
        <v/>
      </c>
      <c r="F151" s="6" t="str">
        <f>IF('Production PLAN'!G149="","",'Production PLAN'!G149)</f>
        <v/>
      </c>
      <c r="G151" s="6" t="str">
        <f>IF('Production PLAN'!H149="","",'Production PLAN'!H149)</f>
        <v/>
      </c>
      <c r="H151" s="2" t="str">
        <f>IF('Production PLAN'!J149="","",'Production PLAN'!J149)</f>
        <v/>
      </c>
      <c r="I151" t="str">
        <f t="shared" si="5"/>
        <v/>
      </c>
    </row>
    <row r="152" spans="1:9">
      <c r="A152" s="1" t="str">
        <f t="shared" si="4"/>
        <v/>
      </c>
      <c r="B152" s="1" t="str">
        <f>IF('Production PLAN'!C150="","",'Production PLAN'!C150)</f>
        <v/>
      </c>
      <c r="C152" s="1" t="str">
        <f>IF('Production PLAN'!D150="","",'Production PLAN'!D150)</f>
        <v/>
      </c>
      <c r="D152" s="2" t="str">
        <f>IF('Production PLAN'!E150="","",'Production PLAN'!E150)</f>
        <v/>
      </c>
      <c r="E152" s="1" t="str">
        <f>IF('Production PLAN'!F150="","",'Production PLAN'!F150)</f>
        <v/>
      </c>
      <c r="F152" s="6" t="str">
        <f>IF('Production PLAN'!G150="","",'Production PLAN'!G150)</f>
        <v/>
      </c>
      <c r="G152" s="6" t="str">
        <f>IF('Production PLAN'!H150="","",'Production PLAN'!H150)</f>
        <v/>
      </c>
      <c r="H152" s="2" t="str">
        <f>IF('Production PLAN'!J150="","",'Production PLAN'!J150)</f>
        <v/>
      </c>
      <c r="I152" t="str">
        <f t="shared" si="5"/>
        <v/>
      </c>
    </row>
    <row r="153" spans="1:9">
      <c r="A153" s="1" t="str">
        <f t="shared" si="4"/>
        <v/>
      </c>
      <c r="B153" s="1" t="str">
        <f>IF('Production PLAN'!C151="","",'Production PLAN'!C151)</f>
        <v/>
      </c>
      <c r="C153" s="1" t="str">
        <f>IF('Production PLAN'!D151="","",'Production PLAN'!D151)</f>
        <v/>
      </c>
      <c r="D153" s="2" t="str">
        <f>IF('Production PLAN'!E151="","",'Production PLAN'!E151)</f>
        <v/>
      </c>
      <c r="E153" s="1" t="str">
        <f>IF('Production PLAN'!F151="","",'Production PLAN'!F151)</f>
        <v/>
      </c>
      <c r="F153" s="6" t="str">
        <f>IF('Production PLAN'!G151="","",'Production PLAN'!G151)</f>
        <v/>
      </c>
      <c r="G153" s="6" t="str">
        <f>IF('Production PLAN'!H151="","",'Production PLAN'!H151)</f>
        <v/>
      </c>
      <c r="H153" s="2" t="str">
        <f>IF('Production PLAN'!J151="","",'Production PLAN'!J151)</f>
        <v/>
      </c>
      <c r="I153" t="str">
        <f t="shared" si="5"/>
        <v/>
      </c>
    </row>
    <row r="154" spans="1:9">
      <c r="A154" s="1" t="str">
        <f t="shared" si="4"/>
        <v/>
      </c>
      <c r="B154" s="1" t="str">
        <f>IF('Production PLAN'!C152="","",'Production PLAN'!C152)</f>
        <v/>
      </c>
      <c r="C154" s="1" t="str">
        <f>IF('Production PLAN'!D152="","",'Production PLAN'!D152)</f>
        <v/>
      </c>
      <c r="D154" s="2" t="str">
        <f>IF('Production PLAN'!E152="","",'Production PLAN'!E152)</f>
        <v/>
      </c>
      <c r="E154" s="1" t="str">
        <f>IF('Production PLAN'!F152="","",'Production PLAN'!F152)</f>
        <v/>
      </c>
      <c r="F154" s="6" t="str">
        <f>IF('Production PLAN'!G152="","",'Production PLAN'!G152)</f>
        <v/>
      </c>
      <c r="G154" s="6" t="str">
        <f>IF('Production PLAN'!H152="","",'Production PLAN'!H152)</f>
        <v/>
      </c>
      <c r="H154" s="2" t="str">
        <f>IF('Production PLAN'!J152="","",'Production PLAN'!J152)</f>
        <v/>
      </c>
      <c r="I154" t="str">
        <f t="shared" si="5"/>
        <v/>
      </c>
    </row>
    <row r="155" spans="1:9">
      <c r="A155" s="1" t="str">
        <f t="shared" si="4"/>
        <v/>
      </c>
      <c r="B155" s="1" t="str">
        <f>IF('Production PLAN'!C153="","",'Production PLAN'!C153)</f>
        <v/>
      </c>
      <c r="C155" s="1" t="str">
        <f>IF('Production PLAN'!D153="","",'Production PLAN'!D153)</f>
        <v/>
      </c>
      <c r="D155" s="2" t="str">
        <f>IF('Production PLAN'!E153="","",'Production PLAN'!E153)</f>
        <v/>
      </c>
      <c r="E155" s="1" t="str">
        <f>IF('Production PLAN'!F153="","",'Production PLAN'!F153)</f>
        <v/>
      </c>
      <c r="F155" s="6" t="str">
        <f>IF('Production PLAN'!G153="","",'Production PLAN'!G153)</f>
        <v/>
      </c>
      <c r="G155" s="6" t="str">
        <f>IF('Production PLAN'!H153="","",'Production PLAN'!H153)</f>
        <v/>
      </c>
      <c r="H155" s="2" t="str">
        <f>IF('Production PLAN'!J153="","",'Production PLAN'!J153)</f>
        <v/>
      </c>
      <c r="I155" t="str">
        <f t="shared" si="5"/>
        <v/>
      </c>
    </row>
    <row r="156" spans="1:9">
      <c r="A156" s="1" t="str">
        <f t="shared" si="4"/>
        <v/>
      </c>
      <c r="B156" s="1" t="str">
        <f>IF('Production PLAN'!C154="","",'Production PLAN'!C154)</f>
        <v/>
      </c>
      <c r="C156" s="1" t="str">
        <f>IF('Production PLAN'!D154="","",'Production PLAN'!D154)</f>
        <v/>
      </c>
      <c r="D156" s="2" t="str">
        <f>IF('Production PLAN'!E154="","",'Production PLAN'!E154)</f>
        <v/>
      </c>
      <c r="E156" s="1" t="str">
        <f>IF('Production PLAN'!F154="","",'Production PLAN'!F154)</f>
        <v/>
      </c>
      <c r="F156" s="6" t="str">
        <f>IF('Production PLAN'!G154="","",'Production PLAN'!G154)</f>
        <v/>
      </c>
      <c r="G156" s="6" t="str">
        <f>IF('Production PLAN'!H154="","",'Production PLAN'!H154)</f>
        <v/>
      </c>
      <c r="H156" s="2" t="str">
        <f>IF('Production PLAN'!J154="","",'Production PLAN'!J154)</f>
        <v/>
      </c>
      <c r="I156" t="str">
        <f t="shared" si="5"/>
        <v/>
      </c>
    </row>
    <row r="157" spans="1:9">
      <c r="A157" s="1" t="str">
        <f t="shared" si="4"/>
        <v/>
      </c>
      <c r="B157" s="1" t="str">
        <f>IF('Production PLAN'!C155="","",'Production PLAN'!C155)</f>
        <v/>
      </c>
      <c r="C157" s="1" t="str">
        <f>IF('Production PLAN'!D155="","",'Production PLAN'!D155)</f>
        <v/>
      </c>
      <c r="D157" s="2" t="str">
        <f>IF('Production PLAN'!E155="","",'Production PLAN'!E155)</f>
        <v/>
      </c>
      <c r="E157" s="1" t="str">
        <f>IF('Production PLAN'!F155="","",'Production PLAN'!F155)</f>
        <v/>
      </c>
      <c r="F157" s="6" t="str">
        <f>IF('Production PLAN'!G155="","",'Production PLAN'!G155)</f>
        <v/>
      </c>
      <c r="G157" s="6" t="str">
        <f>IF('Production PLAN'!H155="","",'Production PLAN'!H155)</f>
        <v/>
      </c>
      <c r="H157" s="2" t="str">
        <f>IF('Production PLAN'!J155="","",'Production PLAN'!J155)</f>
        <v/>
      </c>
      <c r="I157" t="str">
        <f t="shared" si="5"/>
        <v/>
      </c>
    </row>
    <row r="158" spans="1:9">
      <c r="A158" s="1" t="str">
        <f t="shared" si="4"/>
        <v/>
      </c>
      <c r="B158" s="1" t="str">
        <f>IF('Production PLAN'!C156="","",'Production PLAN'!C156)</f>
        <v/>
      </c>
      <c r="C158" s="1" t="str">
        <f>IF('Production PLAN'!D156="","",'Production PLAN'!D156)</f>
        <v/>
      </c>
      <c r="D158" s="2" t="str">
        <f>IF('Production PLAN'!E156="","",'Production PLAN'!E156)</f>
        <v/>
      </c>
      <c r="E158" s="1" t="str">
        <f>IF('Production PLAN'!F156="","",'Production PLAN'!F156)</f>
        <v/>
      </c>
      <c r="F158" s="6" t="str">
        <f>IF('Production PLAN'!G156="","",'Production PLAN'!G156)</f>
        <v/>
      </c>
      <c r="G158" s="6" t="str">
        <f>IF('Production PLAN'!H156="","",'Production PLAN'!H156)</f>
        <v/>
      </c>
      <c r="H158" s="2" t="str">
        <f>IF('Production PLAN'!J156="","",'Production PLAN'!J156)</f>
        <v/>
      </c>
      <c r="I158" t="str">
        <f t="shared" si="5"/>
        <v/>
      </c>
    </row>
    <row r="159" spans="1:9">
      <c r="A159" s="1" t="str">
        <f t="shared" si="4"/>
        <v/>
      </c>
      <c r="B159" s="1" t="str">
        <f>IF('Production PLAN'!C157="","",'Production PLAN'!C157)</f>
        <v/>
      </c>
      <c r="C159" s="1" t="str">
        <f>IF('Production PLAN'!D157="","",'Production PLAN'!D157)</f>
        <v/>
      </c>
      <c r="D159" s="2" t="str">
        <f>IF('Production PLAN'!E157="","",'Production PLAN'!E157)</f>
        <v/>
      </c>
      <c r="E159" s="1" t="str">
        <f>IF('Production PLAN'!F157="","",'Production PLAN'!F157)</f>
        <v/>
      </c>
      <c r="F159" s="6" t="str">
        <f>IF('Production PLAN'!G157="","",'Production PLAN'!G157)</f>
        <v/>
      </c>
      <c r="G159" s="6" t="str">
        <f>IF('Production PLAN'!H157="","",'Production PLAN'!H157)</f>
        <v/>
      </c>
      <c r="H159" s="2" t="str">
        <f>IF('Production PLAN'!J157="","",'Production PLAN'!J157)</f>
        <v/>
      </c>
      <c r="I159" t="str">
        <f t="shared" si="5"/>
        <v/>
      </c>
    </row>
    <row r="160" spans="1:9">
      <c r="A160" s="1" t="str">
        <f t="shared" si="4"/>
        <v/>
      </c>
      <c r="B160" s="1" t="str">
        <f>IF('Production PLAN'!C158="","",'Production PLAN'!C158)</f>
        <v/>
      </c>
      <c r="C160" s="1" t="str">
        <f>IF('Production PLAN'!D158="","",'Production PLAN'!D158)</f>
        <v/>
      </c>
      <c r="D160" s="2" t="str">
        <f>IF('Production PLAN'!E158="","",'Production PLAN'!E158)</f>
        <v/>
      </c>
      <c r="E160" s="1" t="str">
        <f>IF('Production PLAN'!F158="","",'Production PLAN'!F158)</f>
        <v/>
      </c>
      <c r="F160" s="6" t="str">
        <f>IF('Production PLAN'!G158="","",'Production PLAN'!G158)</f>
        <v/>
      </c>
      <c r="G160" s="6" t="str">
        <f>IF('Production PLAN'!H158="","",'Production PLAN'!H158)</f>
        <v/>
      </c>
      <c r="H160" s="2" t="str">
        <f>IF('Production PLAN'!J158="","",'Production PLAN'!J158)</f>
        <v/>
      </c>
      <c r="I160" t="str">
        <f t="shared" si="5"/>
        <v/>
      </c>
    </row>
    <row r="161" spans="1:9">
      <c r="A161" s="1" t="str">
        <f t="shared" si="4"/>
        <v/>
      </c>
      <c r="B161" s="1" t="str">
        <f>IF('Production PLAN'!C159="","",'Production PLAN'!C159)</f>
        <v/>
      </c>
      <c r="C161" s="1" t="str">
        <f>IF('Production PLAN'!D159="","",'Production PLAN'!D159)</f>
        <v/>
      </c>
      <c r="D161" s="2" t="str">
        <f>IF('Production PLAN'!E159="","",'Production PLAN'!E159)</f>
        <v/>
      </c>
      <c r="E161" s="1" t="str">
        <f>IF('Production PLAN'!F159="","",'Production PLAN'!F159)</f>
        <v/>
      </c>
      <c r="F161" s="6" t="str">
        <f>IF('Production PLAN'!G159="","",'Production PLAN'!G159)</f>
        <v/>
      </c>
      <c r="G161" s="6" t="str">
        <f>IF('Production PLAN'!H159="","",'Production PLAN'!H159)</f>
        <v/>
      </c>
      <c r="H161" s="2" t="str">
        <f>IF('Production PLAN'!J159="","",'Production PLAN'!J159)</f>
        <v/>
      </c>
      <c r="I161" t="str">
        <f t="shared" si="5"/>
        <v/>
      </c>
    </row>
    <row r="162" spans="1:9">
      <c r="A162" s="1" t="str">
        <f t="shared" si="4"/>
        <v/>
      </c>
      <c r="B162" s="1" t="str">
        <f>IF('Production PLAN'!C160="","",'Production PLAN'!C160)</f>
        <v/>
      </c>
      <c r="C162" s="1" t="str">
        <f>IF('Production PLAN'!D160="","",'Production PLAN'!D160)</f>
        <v/>
      </c>
      <c r="D162" s="2" t="str">
        <f>IF('Production PLAN'!E160="","",'Production PLAN'!E160)</f>
        <v/>
      </c>
      <c r="E162" s="1" t="str">
        <f>IF('Production PLAN'!F160="","",'Production PLAN'!F160)</f>
        <v/>
      </c>
      <c r="F162" s="6" t="str">
        <f>IF('Production PLAN'!G160="","",'Production PLAN'!G160)</f>
        <v/>
      </c>
      <c r="G162" s="6" t="str">
        <f>IF('Production PLAN'!H160="","",'Production PLAN'!H160)</f>
        <v/>
      </c>
      <c r="H162" s="2" t="str">
        <f>IF('Production PLAN'!J160="","",'Production PLAN'!J160)</f>
        <v/>
      </c>
      <c r="I162" t="str">
        <f t="shared" si="5"/>
        <v/>
      </c>
    </row>
    <row r="163" spans="1:9">
      <c r="A163" s="1" t="str">
        <f t="shared" si="4"/>
        <v/>
      </c>
      <c r="B163" s="1" t="str">
        <f>IF('Production PLAN'!C161="","",'Production PLAN'!C161)</f>
        <v/>
      </c>
      <c r="C163" s="1" t="str">
        <f>IF('Production PLAN'!D161="","",'Production PLAN'!D161)</f>
        <v/>
      </c>
      <c r="D163" s="2" t="str">
        <f>IF('Production PLAN'!E161="","",'Production PLAN'!E161)</f>
        <v/>
      </c>
      <c r="E163" s="1" t="str">
        <f>IF('Production PLAN'!F161="","",'Production PLAN'!F161)</f>
        <v/>
      </c>
      <c r="F163" s="6" t="str">
        <f>IF('Production PLAN'!G161="","",'Production PLAN'!G161)</f>
        <v/>
      </c>
      <c r="G163" s="6" t="str">
        <f>IF('Production PLAN'!H161="","",'Production PLAN'!H161)</f>
        <v/>
      </c>
      <c r="H163" s="2" t="str">
        <f>IF('Production PLAN'!J161="","",'Production PLAN'!J161)</f>
        <v/>
      </c>
      <c r="I163" t="str">
        <f t="shared" si="5"/>
        <v/>
      </c>
    </row>
    <row r="164" spans="1:9">
      <c r="A164" s="1" t="str">
        <f t="shared" si="4"/>
        <v/>
      </c>
      <c r="B164" s="1" t="str">
        <f>IF('Production PLAN'!C162="","",'Production PLAN'!C162)</f>
        <v/>
      </c>
      <c r="C164" s="1" t="str">
        <f>IF('Production PLAN'!D162="","",'Production PLAN'!D162)</f>
        <v/>
      </c>
      <c r="D164" s="2" t="str">
        <f>IF('Production PLAN'!E162="","",'Production PLAN'!E162)</f>
        <v/>
      </c>
      <c r="E164" s="1" t="str">
        <f>IF('Production PLAN'!F162="","",'Production PLAN'!F162)</f>
        <v/>
      </c>
      <c r="F164" s="6" t="str">
        <f>IF('Production PLAN'!G162="","",'Production PLAN'!G162)</f>
        <v/>
      </c>
      <c r="G164" s="6" t="str">
        <f>IF('Production PLAN'!H162="","",'Production PLAN'!H162)</f>
        <v/>
      </c>
      <c r="H164" s="2" t="str">
        <f>IF('Production PLAN'!J162="","",'Production PLAN'!J162)</f>
        <v/>
      </c>
      <c r="I164" t="str">
        <f t="shared" si="5"/>
        <v/>
      </c>
    </row>
    <row r="165" spans="1:9">
      <c r="A165" s="1" t="str">
        <f t="shared" si="4"/>
        <v/>
      </c>
      <c r="B165" s="1" t="str">
        <f>IF('Production PLAN'!C163="","",'Production PLAN'!C163)</f>
        <v/>
      </c>
      <c r="C165" s="1" t="str">
        <f>IF('Production PLAN'!D163="","",'Production PLAN'!D163)</f>
        <v/>
      </c>
      <c r="D165" s="2" t="str">
        <f>IF('Production PLAN'!E163="","",'Production PLAN'!E163)</f>
        <v/>
      </c>
      <c r="E165" s="1" t="str">
        <f>IF('Production PLAN'!F163="","",'Production PLAN'!F163)</f>
        <v/>
      </c>
      <c r="F165" s="6" t="str">
        <f>IF('Production PLAN'!G163="","",'Production PLAN'!G163)</f>
        <v/>
      </c>
      <c r="G165" s="6" t="str">
        <f>IF('Production PLAN'!H163="","",'Production PLAN'!H163)</f>
        <v/>
      </c>
      <c r="H165" s="2" t="str">
        <f>IF('Production PLAN'!J163="","",'Production PLAN'!J163)</f>
        <v/>
      </c>
      <c r="I165" t="str">
        <f t="shared" si="5"/>
        <v/>
      </c>
    </row>
    <row r="166" spans="1:9">
      <c r="A166" s="1" t="str">
        <f t="shared" si="4"/>
        <v/>
      </c>
      <c r="B166" s="1" t="str">
        <f>IF('Production PLAN'!C164="","",'Production PLAN'!C164)</f>
        <v/>
      </c>
      <c r="C166" s="1" t="str">
        <f>IF('Production PLAN'!D164="","",'Production PLAN'!D164)</f>
        <v/>
      </c>
      <c r="D166" s="2" t="str">
        <f>IF('Production PLAN'!E164="","",'Production PLAN'!E164)</f>
        <v/>
      </c>
      <c r="E166" s="1" t="str">
        <f>IF('Production PLAN'!F164="","",'Production PLAN'!F164)</f>
        <v/>
      </c>
      <c r="F166" s="6" t="str">
        <f>IF('Production PLAN'!G164="","",'Production PLAN'!G164)</f>
        <v/>
      </c>
      <c r="G166" s="6" t="str">
        <f>IF('Production PLAN'!H164="","",'Production PLAN'!H164)</f>
        <v/>
      </c>
      <c r="H166" s="2" t="str">
        <f>IF('Production PLAN'!J164="","",'Production PLAN'!J164)</f>
        <v/>
      </c>
      <c r="I166" t="str">
        <f t="shared" si="5"/>
        <v/>
      </c>
    </row>
    <row r="167" spans="1:9">
      <c r="A167" s="1" t="str">
        <f t="shared" si="4"/>
        <v/>
      </c>
      <c r="B167" s="1" t="str">
        <f>IF('Production PLAN'!C165="","",'Production PLAN'!C165)</f>
        <v/>
      </c>
      <c r="C167" s="1" t="str">
        <f>IF('Production PLAN'!D165="","",'Production PLAN'!D165)</f>
        <v/>
      </c>
      <c r="D167" s="2" t="str">
        <f>IF('Production PLAN'!E165="","",'Production PLAN'!E165)</f>
        <v/>
      </c>
      <c r="E167" s="1" t="str">
        <f>IF('Production PLAN'!F165="","",'Production PLAN'!F165)</f>
        <v/>
      </c>
      <c r="F167" s="6" t="str">
        <f>IF('Production PLAN'!G165="","",'Production PLAN'!G165)</f>
        <v/>
      </c>
      <c r="G167" s="6" t="str">
        <f>IF('Production PLAN'!H165="","",'Production PLAN'!H165)</f>
        <v/>
      </c>
      <c r="H167" s="2" t="str">
        <f>IF('Production PLAN'!J165="","",'Production PLAN'!J165)</f>
        <v/>
      </c>
      <c r="I167" t="str">
        <f t="shared" si="5"/>
        <v/>
      </c>
    </row>
    <row r="168" spans="1:9">
      <c r="A168" s="1" t="str">
        <f t="shared" si="4"/>
        <v/>
      </c>
      <c r="B168" s="1" t="str">
        <f>IF('Production PLAN'!C166="","",'Production PLAN'!C166)</f>
        <v/>
      </c>
      <c r="C168" s="1" t="str">
        <f>IF('Production PLAN'!D166="","",'Production PLAN'!D166)</f>
        <v/>
      </c>
      <c r="D168" s="2" t="str">
        <f>IF('Production PLAN'!E166="","",'Production PLAN'!E166)</f>
        <v/>
      </c>
      <c r="E168" s="1" t="str">
        <f>IF('Production PLAN'!F166="","",'Production PLAN'!F166)</f>
        <v/>
      </c>
      <c r="F168" s="6" t="str">
        <f>IF('Production PLAN'!G166="","",'Production PLAN'!G166)</f>
        <v/>
      </c>
      <c r="G168" s="6" t="str">
        <f>IF('Production PLAN'!H166="","",'Production PLAN'!H166)</f>
        <v/>
      </c>
      <c r="H168" s="2" t="str">
        <f>IF('Production PLAN'!J166="","",'Production PLAN'!J166)</f>
        <v/>
      </c>
      <c r="I168" t="str">
        <f t="shared" si="5"/>
        <v/>
      </c>
    </row>
    <row r="169" spans="1:9">
      <c r="A169" s="1" t="str">
        <f t="shared" si="4"/>
        <v/>
      </c>
      <c r="B169" s="1" t="str">
        <f>IF('Production PLAN'!C167="","",'Production PLAN'!C167)</f>
        <v/>
      </c>
      <c r="C169" s="1" t="str">
        <f>IF('Production PLAN'!D167="","",'Production PLAN'!D167)</f>
        <v/>
      </c>
      <c r="D169" s="2" t="str">
        <f>IF('Production PLAN'!E167="","",'Production PLAN'!E167)</f>
        <v/>
      </c>
      <c r="E169" s="1" t="str">
        <f>IF('Production PLAN'!F167="","",'Production PLAN'!F167)</f>
        <v/>
      </c>
      <c r="F169" s="6" t="str">
        <f>IF('Production PLAN'!G167="","",'Production PLAN'!G167)</f>
        <v/>
      </c>
      <c r="G169" s="6" t="str">
        <f>IF('Production PLAN'!H167="","",'Production PLAN'!H167)</f>
        <v/>
      </c>
      <c r="H169" s="2" t="str">
        <f>IF('Production PLAN'!J167="","",'Production PLAN'!J167)</f>
        <v/>
      </c>
      <c r="I169" t="str">
        <f t="shared" si="5"/>
        <v/>
      </c>
    </row>
    <row r="170" spans="1:9">
      <c r="A170" s="1" t="str">
        <f t="shared" si="4"/>
        <v/>
      </c>
      <c r="B170" s="1" t="str">
        <f>IF('Production PLAN'!C168="","",'Production PLAN'!C168)</f>
        <v/>
      </c>
      <c r="C170" s="1" t="str">
        <f>IF('Production PLAN'!D168="","",'Production PLAN'!D168)</f>
        <v/>
      </c>
      <c r="D170" s="2" t="str">
        <f>IF('Production PLAN'!E168="","",'Production PLAN'!E168)</f>
        <v/>
      </c>
      <c r="E170" s="1" t="str">
        <f>IF('Production PLAN'!F168="","",'Production PLAN'!F168)</f>
        <v/>
      </c>
      <c r="F170" s="6" t="str">
        <f>IF('Production PLAN'!G168="","",'Production PLAN'!G168)</f>
        <v/>
      </c>
      <c r="G170" s="6" t="str">
        <f>IF('Production PLAN'!H168="","",'Production PLAN'!H168)</f>
        <v/>
      </c>
      <c r="H170" s="2" t="str">
        <f>IF('Production PLAN'!J168="","",'Production PLAN'!J168)</f>
        <v/>
      </c>
      <c r="I170" t="str">
        <f t="shared" si="5"/>
        <v/>
      </c>
    </row>
    <row r="171" spans="1:9">
      <c r="A171" s="1" t="str">
        <f t="shared" si="4"/>
        <v/>
      </c>
      <c r="B171" s="1" t="str">
        <f>IF('Production PLAN'!C169="","",'Production PLAN'!C169)</f>
        <v/>
      </c>
      <c r="C171" s="1" t="str">
        <f>IF('Production PLAN'!D169="","",'Production PLAN'!D169)</f>
        <v/>
      </c>
      <c r="D171" s="2" t="str">
        <f>IF('Production PLAN'!E169="","",'Production PLAN'!E169)</f>
        <v/>
      </c>
      <c r="E171" s="1" t="str">
        <f>IF('Production PLAN'!F169="","",'Production PLAN'!F169)</f>
        <v/>
      </c>
      <c r="F171" s="6" t="str">
        <f>IF('Production PLAN'!G169="","",'Production PLAN'!G169)</f>
        <v/>
      </c>
      <c r="G171" s="6" t="str">
        <f>IF('Production PLAN'!H169="","",'Production PLAN'!H169)</f>
        <v/>
      </c>
      <c r="H171" s="2" t="str">
        <f>IF('Production PLAN'!J169="","",'Production PLAN'!J169)</f>
        <v/>
      </c>
      <c r="I171" t="str">
        <f t="shared" si="5"/>
        <v/>
      </c>
    </row>
    <row r="172" spans="1:9">
      <c r="A172" s="1" t="str">
        <f t="shared" si="4"/>
        <v/>
      </c>
      <c r="B172" s="1" t="str">
        <f>IF('Production PLAN'!C170="","",'Production PLAN'!C170)</f>
        <v/>
      </c>
      <c r="C172" s="1" t="str">
        <f>IF('Production PLAN'!D170="","",'Production PLAN'!D170)</f>
        <v/>
      </c>
      <c r="D172" s="2" t="str">
        <f>IF('Production PLAN'!E170="","",'Production PLAN'!E170)</f>
        <v/>
      </c>
      <c r="E172" s="1" t="str">
        <f>IF('Production PLAN'!F170="","",'Production PLAN'!F170)</f>
        <v/>
      </c>
      <c r="F172" s="6" t="str">
        <f>IF('Production PLAN'!G170="","",'Production PLAN'!G170)</f>
        <v/>
      </c>
      <c r="G172" s="6" t="str">
        <f>IF('Production PLAN'!H170="","",'Production PLAN'!H170)</f>
        <v/>
      </c>
      <c r="H172" s="2" t="str">
        <f>IF('Production PLAN'!J170="","",'Production PLAN'!J170)</f>
        <v/>
      </c>
      <c r="I172" t="str">
        <f t="shared" si="5"/>
        <v/>
      </c>
    </row>
    <row r="173" spans="1:9">
      <c r="A173" s="1" t="str">
        <f t="shared" si="4"/>
        <v/>
      </c>
      <c r="B173" s="1" t="str">
        <f>IF('Production PLAN'!C171="","",'Production PLAN'!C171)</f>
        <v/>
      </c>
      <c r="C173" s="1" t="str">
        <f>IF('Production PLAN'!D171="","",'Production PLAN'!D171)</f>
        <v/>
      </c>
      <c r="D173" s="2" t="str">
        <f>IF('Production PLAN'!E171="","",'Production PLAN'!E171)</f>
        <v/>
      </c>
      <c r="E173" s="1" t="str">
        <f>IF('Production PLAN'!F171="","",'Production PLAN'!F171)</f>
        <v/>
      </c>
      <c r="F173" s="6" t="str">
        <f>IF('Production PLAN'!G171="","",'Production PLAN'!G171)</f>
        <v/>
      </c>
      <c r="G173" s="6" t="str">
        <f>IF('Production PLAN'!H171="","",'Production PLAN'!H171)</f>
        <v/>
      </c>
      <c r="H173" s="2" t="str">
        <f>IF('Production PLAN'!J171="","",'Production PLAN'!J171)</f>
        <v/>
      </c>
      <c r="I173" t="str">
        <f t="shared" si="5"/>
        <v/>
      </c>
    </row>
    <row r="174" spans="1:9">
      <c r="A174" s="1" t="str">
        <f t="shared" si="4"/>
        <v/>
      </c>
      <c r="B174" s="1" t="str">
        <f>IF('Production PLAN'!C172="","",'Production PLAN'!C172)</f>
        <v/>
      </c>
      <c r="C174" s="1" t="str">
        <f>IF('Production PLAN'!D172="","",'Production PLAN'!D172)</f>
        <v/>
      </c>
      <c r="D174" s="2" t="str">
        <f>IF('Production PLAN'!E172="","",'Production PLAN'!E172)</f>
        <v/>
      </c>
      <c r="E174" s="1" t="str">
        <f>IF('Production PLAN'!F172="","",'Production PLAN'!F172)</f>
        <v/>
      </c>
      <c r="F174" s="6" t="str">
        <f>IF('Production PLAN'!G172="","",'Production PLAN'!G172)</f>
        <v/>
      </c>
      <c r="G174" s="6" t="str">
        <f>IF('Production PLAN'!H172="","",'Production PLAN'!H172)</f>
        <v/>
      </c>
      <c r="H174" s="2" t="str">
        <f>IF('Production PLAN'!J172="","",'Production PLAN'!J172)</f>
        <v/>
      </c>
      <c r="I174" t="str">
        <f t="shared" si="5"/>
        <v/>
      </c>
    </row>
    <row r="175" spans="1:9">
      <c r="A175" s="1" t="str">
        <f t="shared" si="4"/>
        <v/>
      </c>
      <c r="B175" s="1" t="str">
        <f>IF('Production PLAN'!C173="","",'Production PLAN'!C173)</f>
        <v/>
      </c>
      <c r="C175" s="1" t="str">
        <f>IF('Production PLAN'!D173="","",'Production PLAN'!D173)</f>
        <v/>
      </c>
      <c r="D175" s="2" t="str">
        <f>IF('Production PLAN'!E173="","",'Production PLAN'!E173)</f>
        <v/>
      </c>
      <c r="E175" s="1" t="str">
        <f>IF('Production PLAN'!F173="","",'Production PLAN'!F173)</f>
        <v/>
      </c>
      <c r="F175" s="6" t="str">
        <f>IF('Production PLAN'!G173="","",'Production PLAN'!G173)</f>
        <v/>
      </c>
      <c r="G175" s="6" t="str">
        <f>IF('Production PLAN'!H173="","",'Production PLAN'!H173)</f>
        <v/>
      </c>
      <c r="H175" s="2" t="str">
        <f>IF('Production PLAN'!J173="","",'Production PLAN'!J173)</f>
        <v/>
      </c>
      <c r="I175" t="str">
        <f t="shared" si="5"/>
        <v/>
      </c>
    </row>
    <row r="176" spans="1:9">
      <c r="A176" s="1" t="str">
        <f t="shared" si="4"/>
        <v/>
      </c>
      <c r="B176" s="1" t="str">
        <f>IF('Production PLAN'!C174="","",'Production PLAN'!C174)</f>
        <v/>
      </c>
      <c r="C176" s="1" t="str">
        <f>IF('Production PLAN'!D174="","",'Production PLAN'!D174)</f>
        <v/>
      </c>
      <c r="D176" s="2" t="str">
        <f>IF('Production PLAN'!E174="","",'Production PLAN'!E174)</f>
        <v/>
      </c>
      <c r="E176" s="1" t="str">
        <f>IF('Production PLAN'!F174="","",'Production PLAN'!F174)</f>
        <v/>
      </c>
      <c r="F176" s="6" t="str">
        <f>IF('Production PLAN'!G174="","",'Production PLAN'!G174)</f>
        <v/>
      </c>
      <c r="G176" s="6" t="str">
        <f>IF('Production PLAN'!H174="","",'Production PLAN'!H174)</f>
        <v/>
      </c>
      <c r="H176" s="2" t="str">
        <f>IF('Production PLAN'!J174="","",'Production PLAN'!J174)</f>
        <v/>
      </c>
      <c r="I176" t="str">
        <f t="shared" si="5"/>
        <v/>
      </c>
    </row>
    <row r="177" spans="1:9">
      <c r="A177" s="1" t="str">
        <f t="shared" si="4"/>
        <v/>
      </c>
      <c r="B177" s="1" t="str">
        <f>IF('Production PLAN'!C175="","",'Production PLAN'!C175)</f>
        <v/>
      </c>
      <c r="C177" s="1" t="str">
        <f>IF('Production PLAN'!D175="","",'Production PLAN'!D175)</f>
        <v/>
      </c>
      <c r="D177" s="2" t="str">
        <f>IF('Production PLAN'!E175="","",'Production PLAN'!E175)</f>
        <v/>
      </c>
      <c r="E177" s="1" t="str">
        <f>IF('Production PLAN'!F175="","",'Production PLAN'!F175)</f>
        <v/>
      </c>
      <c r="F177" s="6" t="str">
        <f>IF('Production PLAN'!G175="","",'Production PLAN'!G175)</f>
        <v/>
      </c>
      <c r="G177" s="6" t="str">
        <f>IF('Production PLAN'!H175="","",'Production PLAN'!H175)</f>
        <v/>
      </c>
      <c r="H177" s="2" t="str">
        <f>IF('Production PLAN'!J175="","",'Production PLAN'!J175)</f>
        <v/>
      </c>
      <c r="I177" t="str">
        <f t="shared" si="5"/>
        <v/>
      </c>
    </row>
    <row r="178" spans="1:9">
      <c r="A178" s="1" t="str">
        <f t="shared" si="4"/>
        <v/>
      </c>
      <c r="B178" s="1" t="str">
        <f>IF('Production PLAN'!C176="","",'Production PLAN'!C176)</f>
        <v/>
      </c>
      <c r="C178" s="1" t="str">
        <f>IF('Production PLAN'!D176="","",'Production PLAN'!D176)</f>
        <v/>
      </c>
      <c r="D178" s="2" t="str">
        <f>IF('Production PLAN'!E176="","",'Production PLAN'!E176)</f>
        <v/>
      </c>
      <c r="E178" s="1" t="str">
        <f>IF('Production PLAN'!F176="","",'Production PLAN'!F176)</f>
        <v/>
      </c>
      <c r="F178" s="6" t="str">
        <f>IF('Production PLAN'!G176="","",'Production PLAN'!G176)</f>
        <v/>
      </c>
      <c r="G178" s="6" t="str">
        <f>IF('Production PLAN'!H176="","",'Production PLAN'!H176)</f>
        <v/>
      </c>
      <c r="H178" s="2" t="str">
        <f>IF('Production PLAN'!J176="","",'Production PLAN'!J176)</f>
        <v/>
      </c>
      <c r="I178" t="str">
        <f t="shared" si="5"/>
        <v/>
      </c>
    </row>
    <row r="179" spans="1:9">
      <c r="A179" s="1" t="str">
        <f t="shared" si="4"/>
        <v/>
      </c>
      <c r="B179" s="1" t="str">
        <f>IF('Production PLAN'!C177="","",'Production PLAN'!C177)</f>
        <v/>
      </c>
      <c r="C179" s="1" t="str">
        <f>IF('Production PLAN'!D177="","",'Production PLAN'!D177)</f>
        <v/>
      </c>
      <c r="D179" s="2" t="str">
        <f>IF('Production PLAN'!E177="","",'Production PLAN'!E177)</f>
        <v/>
      </c>
      <c r="E179" s="1" t="str">
        <f>IF('Production PLAN'!F177="","",'Production PLAN'!F177)</f>
        <v/>
      </c>
      <c r="F179" s="6" t="str">
        <f>IF('Production PLAN'!G177="","",'Production PLAN'!G177)</f>
        <v/>
      </c>
      <c r="G179" s="6" t="str">
        <f>IF('Production PLAN'!H177="","",'Production PLAN'!H177)</f>
        <v/>
      </c>
      <c r="H179" s="2" t="str">
        <f>IF('Production PLAN'!J177="","",'Production PLAN'!J177)</f>
        <v/>
      </c>
      <c r="I179" t="str">
        <f t="shared" si="5"/>
        <v/>
      </c>
    </row>
    <row r="180" spans="1:9">
      <c r="A180" s="1" t="str">
        <f t="shared" si="4"/>
        <v/>
      </c>
      <c r="B180" s="1" t="str">
        <f>IF('Production PLAN'!C178="","",'Production PLAN'!C178)</f>
        <v/>
      </c>
      <c r="C180" s="1" t="str">
        <f>IF('Production PLAN'!D178="","",'Production PLAN'!D178)</f>
        <v/>
      </c>
      <c r="D180" s="2" t="str">
        <f>IF('Production PLAN'!E178="","",'Production PLAN'!E178)</f>
        <v/>
      </c>
      <c r="E180" s="1" t="str">
        <f>IF('Production PLAN'!F178="","",'Production PLAN'!F178)</f>
        <v/>
      </c>
      <c r="F180" s="6" t="str">
        <f>IF('Production PLAN'!G178="","",'Production PLAN'!G178)</f>
        <v/>
      </c>
      <c r="G180" s="6" t="str">
        <f>IF('Production PLAN'!H178="","",'Production PLAN'!H178)</f>
        <v/>
      </c>
      <c r="H180" s="2" t="str">
        <f>IF('Production PLAN'!J178="","",'Production PLAN'!J178)</f>
        <v/>
      </c>
      <c r="I180" t="str">
        <f t="shared" si="5"/>
        <v/>
      </c>
    </row>
    <row r="181" spans="1:9">
      <c r="A181" s="1" t="str">
        <f t="shared" si="4"/>
        <v/>
      </c>
      <c r="B181" s="1" t="str">
        <f>IF('Production PLAN'!C179="","",'Production PLAN'!C179)</f>
        <v/>
      </c>
      <c r="C181" s="1" t="str">
        <f>IF('Production PLAN'!D179="","",'Production PLAN'!D179)</f>
        <v/>
      </c>
      <c r="D181" s="2" t="str">
        <f>IF('Production PLAN'!E179="","",'Production PLAN'!E179)</f>
        <v/>
      </c>
      <c r="E181" s="1" t="str">
        <f>IF('Production PLAN'!F179="","",'Production PLAN'!F179)</f>
        <v/>
      </c>
      <c r="F181" s="6" t="str">
        <f>IF('Production PLAN'!G179="","",'Production PLAN'!G179)</f>
        <v/>
      </c>
      <c r="G181" s="6" t="str">
        <f>IF('Production PLAN'!H179="","",'Production PLAN'!H179)</f>
        <v/>
      </c>
      <c r="H181" s="2" t="str">
        <f>IF('Production PLAN'!J179="","",'Production PLAN'!J179)</f>
        <v/>
      </c>
      <c r="I181" t="str">
        <f t="shared" si="5"/>
        <v/>
      </c>
    </row>
    <row r="182" spans="1:9">
      <c r="A182" s="1" t="str">
        <f t="shared" si="4"/>
        <v/>
      </c>
      <c r="B182" s="1" t="str">
        <f>IF('Production PLAN'!C180="","",'Production PLAN'!C180)</f>
        <v/>
      </c>
      <c r="C182" s="1" t="str">
        <f>IF('Production PLAN'!D180="","",'Production PLAN'!D180)</f>
        <v/>
      </c>
      <c r="D182" s="2" t="str">
        <f>IF('Production PLAN'!E180="","",'Production PLAN'!E180)</f>
        <v/>
      </c>
      <c r="E182" s="1" t="str">
        <f>IF('Production PLAN'!F180="","",'Production PLAN'!F180)</f>
        <v/>
      </c>
      <c r="F182" s="6" t="str">
        <f>IF('Production PLAN'!G180="","",'Production PLAN'!G180)</f>
        <v/>
      </c>
      <c r="G182" s="6" t="str">
        <f>IF('Production PLAN'!H180="","",'Production PLAN'!H180)</f>
        <v/>
      </c>
      <c r="H182" s="2" t="str">
        <f>IF('Production PLAN'!J180="","",'Production PLAN'!J180)</f>
        <v/>
      </c>
      <c r="I182" t="str">
        <f t="shared" si="5"/>
        <v/>
      </c>
    </row>
    <row r="183" spans="1:9">
      <c r="A183" s="1" t="str">
        <f t="shared" si="4"/>
        <v/>
      </c>
      <c r="B183" s="1" t="str">
        <f>IF('Production PLAN'!C181="","",'Production PLAN'!C181)</f>
        <v/>
      </c>
      <c r="C183" s="1" t="str">
        <f>IF('Production PLAN'!D181="","",'Production PLAN'!D181)</f>
        <v/>
      </c>
      <c r="D183" s="2" t="str">
        <f>IF('Production PLAN'!E181="","",'Production PLAN'!E181)</f>
        <v/>
      </c>
      <c r="E183" s="1" t="str">
        <f>IF('Production PLAN'!F181="","",'Production PLAN'!F181)</f>
        <v/>
      </c>
      <c r="F183" s="6" t="str">
        <f>IF('Production PLAN'!G181="","",'Production PLAN'!G181)</f>
        <v/>
      </c>
      <c r="G183" s="6" t="str">
        <f>IF('Production PLAN'!H181="","",'Production PLAN'!H181)</f>
        <v/>
      </c>
      <c r="H183" s="2" t="str">
        <f>IF('Production PLAN'!J181="","",'Production PLAN'!J181)</f>
        <v/>
      </c>
      <c r="I183" t="str">
        <f t="shared" si="5"/>
        <v/>
      </c>
    </row>
    <row r="184" spans="1:9">
      <c r="A184" s="1" t="str">
        <f t="shared" si="4"/>
        <v/>
      </c>
      <c r="B184" s="1" t="str">
        <f>IF('Production PLAN'!C182="","",'Production PLAN'!C182)</f>
        <v/>
      </c>
      <c r="C184" s="1" t="str">
        <f>IF('Production PLAN'!D182="","",'Production PLAN'!D182)</f>
        <v/>
      </c>
      <c r="D184" s="2" t="str">
        <f>IF('Production PLAN'!E182="","",'Production PLAN'!E182)</f>
        <v/>
      </c>
      <c r="E184" s="1" t="str">
        <f>IF('Production PLAN'!F182="","",'Production PLAN'!F182)</f>
        <v/>
      </c>
      <c r="F184" s="6" t="str">
        <f>IF('Production PLAN'!G182="","",'Production PLAN'!G182)</f>
        <v/>
      </c>
      <c r="G184" s="6" t="str">
        <f>IF('Production PLAN'!H182="","",'Production PLAN'!H182)</f>
        <v/>
      </c>
      <c r="H184" s="2" t="str">
        <f>IF('Production PLAN'!J182="","",'Production PLAN'!J182)</f>
        <v/>
      </c>
      <c r="I184" t="str">
        <f t="shared" si="5"/>
        <v/>
      </c>
    </row>
    <row r="185" spans="1:9">
      <c r="A185" s="1" t="str">
        <f t="shared" si="4"/>
        <v/>
      </c>
      <c r="B185" s="1" t="str">
        <f>IF('Production PLAN'!C183="","",'Production PLAN'!C183)</f>
        <v/>
      </c>
      <c r="C185" s="1" t="str">
        <f>IF('Production PLAN'!D183="","",'Production PLAN'!D183)</f>
        <v/>
      </c>
      <c r="D185" s="2" t="str">
        <f>IF('Production PLAN'!E183="","",'Production PLAN'!E183)</f>
        <v/>
      </c>
      <c r="E185" s="1" t="str">
        <f>IF('Production PLAN'!F183="","",'Production PLAN'!F183)</f>
        <v/>
      </c>
      <c r="F185" s="6" t="str">
        <f>IF('Production PLAN'!G183="","",'Production PLAN'!G183)</f>
        <v/>
      </c>
      <c r="G185" s="6" t="str">
        <f>IF('Production PLAN'!H183="","",'Production PLAN'!H183)</f>
        <v/>
      </c>
      <c r="H185" s="2" t="str">
        <f>IF('Production PLAN'!J183="","",'Production PLAN'!J183)</f>
        <v/>
      </c>
      <c r="I185" t="str">
        <f t="shared" si="5"/>
        <v/>
      </c>
    </row>
    <row r="186" spans="1:9">
      <c r="A186" s="1" t="str">
        <f t="shared" si="4"/>
        <v/>
      </c>
      <c r="B186" s="1" t="str">
        <f>IF('Production PLAN'!C184="","",'Production PLAN'!C184)</f>
        <v/>
      </c>
      <c r="C186" s="1" t="str">
        <f>IF('Production PLAN'!D184="","",'Production PLAN'!D184)</f>
        <v/>
      </c>
      <c r="D186" s="2" t="str">
        <f>IF('Production PLAN'!E184="","",'Production PLAN'!E184)</f>
        <v/>
      </c>
      <c r="E186" s="1" t="str">
        <f>IF('Production PLAN'!F184="","",'Production PLAN'!F184)</f>
        <v/>
      </c>
      <c r="F186" s="6" t="str">
        <f>IF('Production PLAN'!G184="","",'Production PLAN'!G184)</f>
        <v/>
      </c>
      <c r="G186" s="6" t="str">
        <f>IF('Production PLAN'!H184="","",'Production PLAN'!H184)</f>
        <v/>
      </c>
      <c r="H186" s="2" t="str">
        <f>IF('Production PLAN'!J184="","",'Production PLAN'!J184)</f>
        <v/>
      </c>
      <c r="I186" t="str">
        <f t="shared" si="5"/>
        <v/>
      </c>
    </row>
    <row r="187" spans="1:9">
      <c r="A187" s="1" t="str">
        <f t="shared" si="4"/>
        <v/>
      </c>
      <c r="B187" s="1" t="str">
        <f>IF('Production PLAN'!C185="","",'Production PLAN'!C185)</f>
        <v/>
      </c>
      <c r="C187" s="1" t="str">
        <f>IF('Production PLAN'!D185="","",'Production PLAN'!D185)</f>
        <v/>
      </c>
      <c r="D187" s="2" t="str">
        <f>IF('Production PLAN'!E185="","",'Production PLAN'!E185)</f>
        <v/>
      </c>
      <c r="E187" s="1" t="str">
        <f>IF('Production PLAN'!F185="","",'Production PLAN'!F185)</f>
        <v/>
      </c>
      <c r="F187" s="6" t="str">
        <f>IF('Production PLAN'!G185="","",'Production PLAN'!G185)</f>
        <v/>
      </c>
      <c r="G187" s="6" t="str">
        <f>IF('Production PLAN'!H185="","",'Production PLAN'!H185)</f>
        <v/>
      </c>
      <c r="H187" s="2" t="str">
        <f>IF('Production PLAN'!J185="","",'Production PLAN'!J185)</f>
        <v/>
      </c>
      <c r="I187" t="str">
        <f t="shared" si="5"/>
        <v/>
      </c>
    </row>
    <row r="188" spans="1:9">
      <c r="A188" s="1" t="str">
        <f t="shared" si="4"/>
        <v/>
      </c>
      <c r="B188" s="1" t="str">
        <f>IF('Production PLAN'!C186="","",'Production PLAN'!C186)</f>
        <v/>
      </c>
      <c r="C188" s="1" t="str">
        <f>IF('Production PLAN'!D186="","",'Production PLAN'!D186)</f>
        <v/>
      </c>
      <c r="D188" s="2" t="str">
        <f>IF('Production PLAN'!E186="","",'Production PLAN'!E186)</f>
        <v/>
      </c>
      <c r="E188" s="1" t="str">
        <f>IF('Production PLAN'!F186="","",'Production PLAN'!F186)</f>
        <v/>
      </c>
      <c r="F188" s="6" t="str">
        <f>IF('Production PLAN'!G186="","",'Production PLAN'!G186)</f>
        <v/>
      </c>
      <c r="G188" s="6" t="str">
        <f>IF('Production PLAN'!H186="","",'Production PLAN'!H186)</f>
        <v/>
      </c>
      <c r="H188" s="2" t="str">
        <f>IF('Production PLAN'!J186="","",'Production PLAN'!J186)</f>
        <v/>
      </c>
      <c r="I188" t="str">
        <f t="shared" si="5"/>
        <v/>
      </c>
    </row>
    <row r="189" spans="1:9">
      <c r="A189" s="1" t="str">
        <f t="shared" si="4"/>
        <v/>
      </c>
      <c r="B189" s="1" t="str">
        <f>IF('Production PLAN'!C187="","",'Production PLAN'!C187)</f>
        <v/>
      </c>
      <c r="C189" s="1" t="str">
        <f>IF('Production PLAN'!D187="","",'Production PLAN'!D187)</f>
        <v/>
      </c>
      <c r="D189" s="2" t="str">
        <f>IF('Production PLAN'!E187="","",'Production PLAN'!E187)</f>
        <v/>
      </c>
      <c r="E189" s="1" t="str">
        <f>IF('Production PLAN'!F187="","",'Production PLAN'!F187)</f>
        <v/>
      </c>
      <c r="F189" s="6" t="str">
        <f>IF('Production PLAN'!G187="","",'Production PLAN'!G187)</f>
        <v/>
      </c>
      <c r="G189" s="6" t="str">
        <f>IF('Production PLAN'!H187="","",'Production PLAN'!H187)</f>
        <v/>
      </c>
      <c r="H189" s="2" t="str">
        <f>IF('Production PLAN'!J187="","",'Production PLAN'!J187)</f>
        <v/>
      </c>
      <c r="I189" t="str">
        <f t="shared" si="5"/>
        <v/>
      </c>
    </row>
    <row r="190" spans="1:9">
      <c r="A190" s="1" t="str">
        <f t="shared" si="4"/>
        <v/>
      </c>
      <c r="B190" s="1" t="str">
        <f>IF('Production PLAN'!C188="","",'Production PLAN'!C188)</f>
        <v/>
      </c>
      <c r="C190" s="1" t="str">
        <f>IF('Production PLAN'!D188="","",'Production PLAN'!D188)</f>
        <v/>
      </c>
      <c r="D190" s="2" t="str">
        <f>IF('Production PLAN'!E188="","",'Production PLAN'!E188)</f>
        <v/>
      </c>
      <c r="E190" s="1" t="str">
        <f>IF('Production PLAN'!F188="","",'Production PLAN'!F188)</f>
        <v/>
      </c>
      <c r="F190" s="6" t="str">
        <f>IF('Production PLAN'!G188="","",'Production PLAN'!G188)</f>
        <v/>
      </c>
      <c r="G190" s="6" t="str">
        <f>IF('Production PLAN'!H188="","",'Production PLAN'!H188)</f>
        <v/>
      </c>
      <c r="H190" s="2" t="str">
        <f>IF('Production PLAN'!J188="","",'Production PLAN'!J188)</f>
        <v/>
      </c>
      <c r="I190" t="str">
        <f t="shared" si="5"/>
        <v/>
      </c>
    </row>
    <row r="191" spans="1:9">
      <c r="A191" s="1" t="str">
        <f t="shared" si="4"/>
        <v/>
      </c>
      <c r="B191" s="1" t="str">
        <f>IF('Production PLAN'!C189="","",'Production PLAN'!C189)</f>
        <v/>
      </c>
      <c r="C191" s="1" t="str">
        <f>IF('Production PLAN'!D189="","",'Production PLAN'!D189)</f>
        <v/>
      </c>
      <c r="D191" s="2" t="str">
        <f>IF('Production PLAN'!E189="","",'Production PLAN'!E189)</f>
        <v/>
      </c>
      <c r="E191" s="1" t="str">
        <f>IF('Production PLAN'!F189="","",'Production PLAN'!F189)</f>
        <v/>
      </c>
      <c r="F191" s="6" t="str">
        <f>IF('Production PLAN'!G189="","",'Production PLAN'!G189)</f>
        <v/>
      </c>
      <c r="G191" s="6" t="str">
        <f>IF('Production PLAN'!H189="","",'Production PLAN'!H189)</f>
        <v/>
      </c>
      <c r="H191" s="2" t="str">
        <f>IF('Production PLAN'!J189="","",'Production PLAN'!J189)</f>
        <v/>
      </c>
      <c r="I191" t="str">
        <f t="shared" si="5"/>
        <v/>
      </c>
    </row>
    <row r="192" spans="1:9">
      <c r="A192" s="1" t="str">
        <f t="shared" si="4"/>
        <v/>
      </c>
      <c r="B192" s="1" t="str">
        <f>IF('Production PLAN'!C190="","",'Production PLAN'!C190)</f>
        <v/>
      </c>
      <c r="C192" s="1" t="str">
        <f>IF('Production PLAN'!D190="","",'Production PLAN'!D190)</f>
        <v/>
      </c>
      <c r="D192" s="2" t="str">
        <f>IF('Production PLAN'!E190="","",'Production PLAN'!E190)</f>
        <v/>
      </c>
      <c r="E192" s="1" t="str">
        <f>IF('Production PLAN'!F190="","",'Production PLAN'!F190)</f>
        <v/>
      </c>
      <c r="F192" s="6" t="str">
        <f>IF('Production PLAN'!G190="","",'Production PLAN'!G190)</f>
        <v/>
      </c>
      <c r="G192" s="6" t="str">
        <f>IF('Production PLAN'!H190="","",'Production PLAN'!H190)</f>
        <v/>
      </c>
      <c r="H192" s="2" t="str">
        <f>IF('Production PLAN'!J190="","",'Production PLAN'!J190)</f>
        <v/>
      </c>
      <c r="I192" t="str">
        <f t="shared" si="5"/>
        <v/>
      </c>
    </row>
    <row r="193" spans="1:9">
      <c r="A193" s="1" t="str">
        <f t="shared" si="4"/>
        <v/>
      </c>
      <c r="B193" s="1" t="str">
        <f>IF('Production PLAN'!C191="","",'Production PLAN'!C191)</f>
        <v/>
      </c>
      <c r="C193" s="1" t="str">
        <f>IF('Production PLAN'!D191="","",'Production PLAN'!D191)</f>
        <v/>
      </c>
      <c r="D193" s="2" t="str">
        <f>IF('Production PLAN'!E191="","",'Production PLAN'!E191)</f>
        <v/>
      </c>
      <c r="E193" s="1" t="str">
        <f>IF('Production PLAN'!F191="","",'Production PLAN'!F191)</f>
        <v/>
      </c>
      <c r="F193" s="6" t="str">
        <f>IF('Production PLAN'!G191="","",'Production PLAN'!G191)</f>
        <v/>
      </c>
      <c r="G193" s="6" t="str">
        <f>IF('Production PLAN'!H191="","",'Production PLAN'!H191)</f>
        <v/>
      </c>
      <c r="H193" s="2" t="str">
        <f>IF('Production PLAN'!J191="","",'Production PLAN'!J191)</f>
        <v/>
      </c>
      <c r="I193" t="str">
        <f t="shared" si="5"/>
        <v/>
      </c>
    </row>
    <row r="194" spans="1:9">
      <c r="A194" s="1" t="str">
        <f t="shared" si="4"/>
        <v/>
      </c>
      <c r="B194" s="1" t="str">
        <f>IF('Production PLAN'!C192="","",'Production PLAN'!C192)</f>
        <v/>
      </c>
      <c r="C194" s="1" t="str">
        <f>IF('Production PLAN'!D192="","",'Production PLAN'!D192)</f>
        <v/>
      </c>
      <c r="D194" s="2" t="str">
        <f>IF('Production PLAN'!E192="","",'Production PLAN'!E192)</f>
        <v/>
      </c>
      <c r="E194" s="1" t="str">
        <f>IF('Production PLAN'!F192="","",'Production PLAN'!F192)</f>
        <v/>
      </c>
      <c r="F194" s="6" t="str">
        <f>IF('Production PLAN'!G192="","",'Production PLAN'!G192)</f>
        <v/>
      </c>
      <c r="G194" s="6" t="str">
        <f>IF('Production PLAN'!H192="","",'Production PLAN'!H192)</f>
        <v/>
      </c>
      <c r="H194" s="2" t="str">
        <f>IF('Production PLAN'!J192="","",'Production PLAN'!J192)</f>
        <v/>
      </c>
      <c r="I194" t="str">
        <f t="shared" si="5"/>
        <v/>
      </c>
    </row>
    <row r="195" spans="1:9">
      <c r="A195" s="1" t="str">
        <f t="shared" si="4"/>
        <v/>
      </c>
      <c r="B195" s="1" t="str">
        <f>IF('Production PLAN'!C193="","",'Production PLAN'!C193)</f>
        <v/>
      </c>
      <c r="C195" s="1" t="str">
        <f>IF('Production PLAN'!D193="","",'Production PLAN'!D193)</f>
        <v/>
      </c>
      <c r="D195" s="2" t="str">
        <f>IF('Production PLAN'!E193="","",'Production PLAN'!E193)</f>
        <v/>
      </c>
      <c r="E195" s="1" t="str">
        <f>IF('Production PLAN'!F193="","",'Production PLAN'!F193)</f>
        <v/>
      </c>
      <c r="F195" s="6" t="str">
        <f>IF('Production PLAN'!G193="","",'Production PLAN'!G193)</f>
        <v/>
      </c>
      <c r="G195" s="6" t="str">
        <f>IF('Production PLAN'!H193="","",'Production PLAN'!H193)</f>
        <v/>
      </c>
      <c r="H195" s="2" t="str">
        <f>IF('Production PLAN'!J193="","",'Production PLAN'!J193)</f>
        <v/>
      </c>
      <c r="I195" t="str">
        <f t="shared" si="5"/>
        <v/>
      </c>
    </row>
    <row r="196" spans="1:9">
      <c r="A196" s="1" t="str">
        <f t="shared" si="4"/>
        <v/>
      </c>
      <c r="B196" s="1" t="str">
        <f>IF('Production PLAN'!C194="","",'Production PLAN'!C194)</f>
        <v/>
      </c>
      <c r="C196" s="1" t="str">
        <f>IF('Production PLAN'!D194="","",'Production PLAN'!D194)</f>
        <v/>
      </c>
      <c r="D196" s="2" t="str">
        <f>IF('Production PLAN'!E194="","",'Production PLAN'!E194)</f>
        <v/>
      </c>
      <c r="E196" s="1" t="str">
        <f>IF('Production PLAN'!F194="","",'Production PLAN'!F194)</f>
        <v/>
      </c>
      <c r="F196" s="6" t="str">
        <f>IF('Production PLAN'!G194="","",'Production PLAN'!G194)</f>
        <v/>
      </c>
      <c r="G196" s="6" t="str">
        <f>IF('Production PLAN'!H194="","",'Production PLAN'!H194)</f>
        <v/>
      </c>
      <c r="H196" s="2" t="str">
        <f>IF('Production PLAN'!J194="","",'Production PLAN'!J194)</f>
        <v/>
      </c>
      <c r="I196" t="str">
        <f t="shared" si="5"/>
        <v/>
      </c>
    </row>
    <row r="197" spans="1:9">
      <c r="A197" s="1" t="str">
        <f t="shared" ref="A197:A260" si="6">IF(B197="","",ROW()-2)</f>
        <v/>
      </c>
      <c r="B197" s="1" t="str">
        <f>IF('Production PLAN'!C195="","",'Production PLAN'!C195)</f>
        <v/>
      </c>
      <c r="C197" s="1" t="str">
        <f>IF('Production PLAN'!D195="","",'Production PLAN'!D195)</f>
        <v/>
      </c>
      <c r="D197" s="2" t="str">
        <f>IF('Production PLAN'!E195="","",'Production PLAN'!E195)</f>
        <v/>
      </c>
      <c r="E197" s="1" t="str">
        <f>IF('Production PLAN'!F195="","",'Production PLAN'!F195)</f>
        <v/>
      </c>
      <c r="F197" s="6" t="str">
        <f>IF('Production PLAN'!G195="","",'Production PLAN'!G195)</f>
        <v/>
      </c>
      <c r="G197" s="6" t="str">
        <f>IF('Production PLAN'!H195="","",'Production PLAN'!H195)</f>
        <v/>
      </c>
      <c r="H197" s="2" t="str">
        <f>IF('Production PLAN'!J195="","",'Production PLAN'!J195)</f>
        <v/>
      </c>
      <c r="I197" t="str">
        <f t="shared" ref="I197:I260" si="7">IF(B197="","",IF(H197=0,"ยังไม่ได้เริ่มทำงาน",IF(H197&lt;D197,"กำลังดำเนินการ","ทำเสร็จสิ้นแล้ว")))</f>
        <v/>
      </c>
    </row>
    <row r="198" spans="1:9">
      <c r="A198" s="1" t="str">
        <f t="shared" si="6"/>
        <v/>
      </c>
      <c r="B198" s="1" t="str">
        <f>IF('Production PLAN'!C196="","",'Production PLAN'!C196)</f>
        <v/>
      </c>
      <c r="C198" s="1" t="str">
        <f>IF('Production PLAN'!D196="","",'Production PLAN'!D196)</f>
        <v/>
      </c>
      <c r="D198" s="2" t="str">
        <f>IF('Production PLAN'!E196="","",'Production PLAN'!E196)</f>
        <v/>
      </c>
      <c r="E198" s="1" t="str">
        <f>IF('Production PLAN'!F196="","",'Production PLAN'!F196)</f>
        <v/>
      </c>
      <c r="F198" s="6" t="str">
        <f>IF('Production PLAN'!G196="","",'Production PLAN'!G196)</f>
        <v/>
      </c>
      <c r="G198" s="6" t="str">
        <f>IF('Production PLAN'!H196="","",'Production PLAN'!H196)</f>
        <v/>
      </c>
      <c r="H198" s="2" t="str">
        <f>IF('Production PLAN'!J196="","",'Production PLAN'!J196)</f>
        <v/>
      </c>
      <c r="I198" t="str">
        <f t="shared" si="7"/>
        <v/>
      </c>
    </row>
    <row r="199" spans="1:9">
      <c r="A199" s="1" t="str">
        <f t="shared" si="6"/>
        <v/>
      </c>
      <c r="B199" s="1" t="str">
        <f>IF('Production PLAN'!C197="","",'Production PLAN'!C197)</f>
        <v/>
      </c>
      <c r="C199" s="1" t="str">
        <f>IF('Production PLAN'!D197="","",'Production PLAN'!D197)</f>
        <v/>
      </c>
      <c r="D199" s="2" t="str">
        <f>IF('Production PLAN'!E197="","",'Production PLAN'!E197)</f>
        <v/>
      </c>
      <c r="E199" s="1" t="str">
        <f>IF('Production PLAN'!F197="","",'Production PLAN'!F197)</f>
        <v/>
      </c>
      <c r="F199" s="6" t="str">
        <f>IF('Production PLAN'!G197="","",'Production PLAN'!G197)</f>
        <v/>
      </c>
      <c r="G199" s="6" t="str">
        <f>IF('Production PLAN'!H197="","",'Production PLAN'!H197)</f>
        <v/>
      </c>
      <c r="H199" s="2" t="str">
        <f>IF('Production PLAN'!J197="","",'Production PLAN'!J197)</f>
        <v/>
      </c>
      <c r="I199" t="str">
        <f t="shared" si="7"/>
        <v/>
      </c>
    </row>
    <row r="200" spans="1:9">
      <c r="A200" s="1" t="str">
        <f t="shared" si="6"/>
        <v/>
      </c>
      <c r="B200" s="1" t="str">
        <f>IF('Production PLAN'!C198="","",'Production PLAN'!C198)</f>
        <v/>
      </c>
      <c r="C200" s="1" t="str">
        <f>IF('Production PLAN'!D198="","",'Production PLAN'!D198)</f>
        <v/>
      </c>
      <c r="D200" s="2" t="str">
        <f>IF('Production PLAN'!E198="","",'Production PLAN'!E198)</f>
        <v/>
      </c>
      <c r="E200" s="1" t="str">
        <f>IF('Production PLAN'!F198="","",'Production PLAN'!F198)</f>
        <v/>
      </c>
      <c r="F200" s="6" t="str">
        <f>IF('Production PLAN'!G198="","",'Production PLAN'!G198)</f>
        <v/>
      </c>
      <c r="G200" s="6" t="str">
        <f>IF('Production PLAN'!H198="","",'Production PLAN'!H198)</f>
        <v/>
      </c>
      <c r="H200" s="2" t="str">
        <f>IF('Production PLAN'!J198="","",'Production PLAN'!J198)</f>
        <v/>
      </c>
      <c r="I200" t="str">
        <f t="shared" si="7"/>
        <v/>
      </c>
    </row>
    <row r="201" spans="1:9">
      <c r="A201" s="1" t="str">
        <f t="shared" si="6"/>
        <v/>
      </c>
      <c r="B201" s="1" t="str">
        <f>IF('Production PLAN'!C199="","",'Production PLAN'!C199)</f>
        <v/>
      </c>
      <c r="C201" s="1" t="str">
        <f>IF('Production PLAN'!D199="","",'Production PLAN'!D199)</f>
        <v/>
      </c>
      <c r="D201" s="2" t="str">
        <f>IF('Production PLAN'!E199="","",'Production PLAN'!E199)</f>
        <v/>
      </c>
      <c r="E201" s="1" t="str">
        <f>IF('Production PLAN'!F199="","",'Production PLAN'!F199)</f>
        <v/>
      </c>
      <c r="F201" s="6" t="str">
        <f>IF('Production PLAN'!G199="","",'Production PLAN'!G199)</f>
        <v/>
      </c>
      <c r="G201" s="6" t="str">
        <f>IF('Production PLAN'!H199="","",'Production PLAN'!H199)</f>
        <v/>
      </c>
      <c r="H201" s="2" t="str">
        <f>IF('Production PLAN'!J199="","",'Production PLAN'!J199)</f>
        <v/>
      </c>
      <c r="I201" t="str">
        <f t="shared" si="7"/>
        <v/>
      </c>
    </row>
    <row r="202" spans="1:9">
      <c r="A202" s="1" t="str">
        <f t="shared" si="6"/>
        <v/>
      </c>
      <c r="B202" s="1" t="str">
        <f>IF('Production PLAN'!C200="","",'Production PLAN'!C200)</f>
        <v/>
      </c>
      <c r="C202" s="1" t="str">
        <f>IF('Production PLAN'!D200="","",'Production PLAN'!D200)</f>
        <v/>
      </c>
      <c r="D202" s="2" t="str">
        <f>IF('Production PLAN'!E200="","",'Production PLAN'!E200)</f>
        <v/>
      </c>
      <c r="E202" s="1" t="str">
        <f>IF('Production PLAN'!F200="","",'Production PLAN'!F200)</f>
        <v/>
      </c>
      <c r="F202" s="6" t="str">
        <f>IF('Production PLAN'!G200="","",'Production PLAN'!G200)</f>
        <v/>
      </c>
      <c r="G202" s="6" t="str">
        <f>IF('Production PLAN'!H200="","",'Production PLAN'!H200)</f>
        <v/>
      </c>
      <c r="H202" s="2" t="str">
        <f>IF('Production PLAN'!J200="","",'Production PLAN'!J200)</f>
        <v/>
      </c>
      <c r="I202" t="str">
        <f t="shared" si="7"/>
        <v/>
      </c>
    </row>
    <row r="203" spans="1:9">
      <c r="A203" s="1" t="str">
        <f t="shared" si="6"/>
        <v/>
      </c>
      <c r="B203" s="1" t="str">
        <f>IF('Production PLAN'!C201="","",'Production PLAN'!C201)</f>
        <v/>
      </c>
      <c r="C203" s="1" t="str">
        <f>IF('Production PLAN'!D201="","",'Production PLAN'!D201)</f>
        <v/>
      </c>
      <c r="D203" s="2" t="str">
        <f>IF('Production PLAN'!E201="","",'Production PLAN'!E201)</f>
        <v/>
      </c>
      <c r="E203" s="1" t="str">
        <f>IF('Production PLAN'!F201="","",'Production PLAN'!F201)</f>
        <v/>
      </c>
      <c r="F203" s="6" t="str">
        <f>IF('Production PLAN'!G201="","",'Production PLAN'!G201)</f>
        <v/>
      </c>
      <c r="G203" s="6" t="str">
        <f>IF('Production PLAN'!H201="","",'Production PLAN'!H201)</f>
        <v/>
      </c>
      <c r="H203" s="2" t="str">
        <f>IF('Production PLAN'!J201="","",'Production PLAN'!J201)</f>
        <v/>
      </c>
      <c r="I203" t="str">
        <f t="shared" si="7"/>
        <v/>
      </c>
    </row>
    <row r="204" spans="1:9">
      <c r="A204" s="1" t="str">
        <f t="shared" si="6"/>
        <v/>
      </c>
      <c r="B204" s="1" t="str">
        <f>IF('Production PLAN'!C202="","",'Production PLAN'!C202)</f>
        <v/>
      </c>
      <c r="C204" s="1" t="str">
        <f>IF('Production PLAN'!D202="","",'Production PLAN'!D202)</f>
        <v/>
      </c>
      <c r="D204" s="2" t="str">
        <f>IF('Production PLAN'!E202="","",'Production PLAN'!E202)</f>
        <v/>
      </c>
      <c r="E204" s="1" t="str">
        <f>IF('Production PLAN'!F202="","",'Production PLAN'!F202)</f>
        <v/>
      </c>
      <c r="F204" s="6" t="str">
        <f>IF('Production PLAN'!G202="","",'Production PLAN'!G202)</f>
        <v/>
      </c>
      <c r="G204" s="6" t="str">
        <f>IF('Production PLAN'!H202="","",'Production PLAN'!H202)</f>
        <v/>
      </c>
      <c r="H204" s="2" t="str">
        <f>IF('Production PLAN'!J202="","",'Production PLAN'!J202)</f>
        <v/>
      </c>
      <c r="I204" t="str">
        <f t="shared" si="7"/>
        <v/>
      </c>
    </row>
    <row r="205" spans="1:9">
      <c r="A205" s="1" t="str">
        <f t="shared" si="6"/>
        <v/>
      </c>
      <c r="B205" s="1" t="str">
        <f>IF('Production PLAN'!C203="","",'Production PLAN'!C203)</f>
        <v/>
      </c>
      <c r="C205" s="1" t="str">
        <f>IF('Production PLAN'!D203="","",'Production PLAN'!D203)</f>
        <v/>
      </c>
      <c r="D205" s="2" t="str">
        <f>IF('Production PLAN'!E203="","",'Production PLAN'!E203)</f>
        <v/>
      </c>
      <c r="E205" s="1" t="str">
        <f>IF('Production PLAN'!F203="","",'Production PLAN'!F203)</f>
        <v/>
      </c>
      <c r="F205" s="6" t="str">
        <f>IF('Production PLAN'!G203="","",'Production PLAN'!G203)</f>
        <v/>
      </c>
      <c r="G205" s="6" t="str">
        <f>IF('Production PLAN'!H203="","",'Production PLAN'!H203)</f>
        <v/>
      </c>
      <c r="H205" s="2" t="str">
        <f>IF('Production PLAN'!J203="","",'Production PLAN'!J203)</f>
        <v/>
      </c>
      <c r="I205" t="str">
        <f t="shared" si="7"/>
        <v/>
      </c>
    </row>
    <row r="206" spans="1:9">
      <c r="A206" s="1" t="str">
        <f t="shared" si="6"/>
        <v/>
      </c>
      <c r="B206" s="1" t="str">
        <f>IF('Production PLAN'!C204="","",'Production PLAN'!C204)</f>
        <v/>
      </c>
      <c r="C206" s="1" t="str">
        <f>IF('Production PLAN'!D204="","",'Production PLAN'!D204)</f>
        <v/>
      </c>
      <c r="D206" s="2" t="str">
        <f>IF('Production PLAN'!E204="","",'Production PLAN'!E204)</f>
        <v/>
      </c>
      <c r="E206" s="1" t="str">
        <f>IF('Production PLAN'!F204="","",'Production PLAN'!F204)</f>
        <v/>
      </c>
      <c r="F206" s="6" t="str">
        <f>IF('Production PLAN'!G204="","",'Production PLAN'!G204)</f>
        <v/>
      </c>
      <c r="G206" s="6" t="str">
        <f>IF('Production PLAN'!H204="","",'Production PLAN'!H204)</f>
        <v/>
      </c>
      <c r="H206" s="2" t="str">
        <f>IF('Production PLAN'!J204="","",'Production PLAN'!J204)</f>
        <v/>
      </c>
      <c r="I206" t="str">
        <f t="shared" si="7"/>
        <v/>
      </c>
    </row>
    <row r="207" spans="1:9">
      <c r="A207" s="1" t="str">
        <f t="shared" si="6"/>
        <v/>
      </c>
      <c r="B207" s="1" t="str">
        <f>IF('Production PLAN'!C205="","",'Production PLAN'!C205)</f>
        <v/>
      </c>
      <c r="C207" s="1" t="str">
        <f>IF('Production PLAN'!D205="","",'Production PLAN'!D205)</f>
        <v/>
      </c>
      <c r="D207" s="2" t="str">
        <f>IF('Production PLAN'!E205="","",'Production PLAN'!E205)</f>
        <v/>
      </c>
      <c r="E207" s="1" t="str">
        <f>IF('Production PLAN'!F205="","",'Production PLAN'!F205)</f>
        <v/>
      </c>
      <c r="F207" s="6" t="str">
        <f>IF('Production PLAN'!G205="","",'Production PLAN'!G205)</f>
        <v/>
      </c>
      <c r="G207" s="6" t="str">
        <f>IF('Production PLAN'!H205="","",'Production PLAN'!H205)</f>
        <v/>
      </c>
      <c r="H207" s="2" t="str">
        <f>IF('Production PLAN'!J205="","",'Production PLAN'!J205)</f>
        <v/>
      </c>
      <c r="I207" t="str">
        <f t="shared" si="7"/>
        <v/>
      </c>
    </row>
    <row r="208" spans="1:9">
      <c r="A208" s="1" t="str">
        <f t="shared" si="6"/>
        <v/>
      </c>
      <c r="B208" s="1" t="str">
        <f>IF('Production PLAN'!C206="","",'Production PLAN'!C206)</f>
        <v/>
      </c>
      <c r="C208" s="1" t="str">
        <f>IF('Production PLAN'!D206="","",'Production PLAN'!D206)</f>
        <v/>
      </c>
      <c r="D208" s="2" t="str">
        <f>IF('Production PLAN'!E206="","",'Production PLAN'!E206)</f>
        <v/>
      </c>
      <c r="E208" s="1" t="str">
        <f>IF('Production PLAN'!F206="","",'Production PLAN'!F206)</f>
        <v/>
      </c>
      <c r="F208" s="6" t="str">
        <f>IF('Production PLAN'!G206="","",'Production PLAN'!G206)</f>
        <v/>
      </c>
      <c r="G208" s="6" t="str">
        <f>IF('Production PLAN'!H206="","",'Production PLAN'!H206)</f>
        <v/>
      </c>
      <c r="H208" s="2" t="str">
        <f>IF('Production PLAN'!J206="","",'Production PLAN'!J206)</f>
        <v/>
      </c>
      <c r="I208" t="str">
        <f t="shared" si="7"/>
        <v/>
      </c>
    </row>
    <row r="209" spans="1:9">
      <c r="A209" s="1" t="str">
        <f t="shared" si="6"/>
        <v/>
      </c>
      <c r="B209" s="1" t="str">
        <f>IF('Production PLAN'!C207="","",'Production PLAN'!C207)</f>
        <v/>
      </c>
      <c r="C209" s="1" t="str">
        <f>IF('Production PLAN'!D207="","",'Production PLAN'!D207)</f>
        <v/>
      </c>
      <c r="D209" s="2" t="str">
        <f>IF('Production PLAN'!E207="","",'Production PLAN'!E207)</f>
        <v/>
      </c>
      <c r="E209" s="1" t="str">
        <f>IF('Production PLAN'!F207="","",'Production PLAN'!F207)</f>
        <v/>
      </c>
      <c r="F209" s="6" t="str">
        <f>IF('Production PLAN'!G207="","",'Production PLAN'!G207)</f>
        <v/>
      </c>
      <c r="G209" s="6" t="str">
        <f>IF('Production PLAN'!H207="","",'Production PLAN'!H207)</f>
        <v/>
      </c>
      <c r="H209" s="2" t="str">
        <f>IF('Production PLAN'!J207="","",'Production PLAN'!J207)</f>
        <v/>
      </c>
      <c r="I209" t="str">
        <f t="shared" si="7"/>
        <v/>
      </c>
    </row>
    <row r="210" spans="1:9">
      <c r="A210" s="1" t="str">
        <f t="shared" si="6"/>
        <v/>
      </c>
      <c r="B210" s="1" t="str">
        <f>IF('Production PLAN'!C208="","",'Production PLAN'!C208)</f>
        <v/>
      </c>
      <c r="C210" s="1" t="str">
        <f>IF('Production PLAN'!D208="","",'Production PLAN'!D208)</f>
        <v/>
      </c>
      <c r="D210" s="2" t="str">
        <f>IF('Production PLAN'!E208="","",'Production PLAN'!E208)</f>
        <v/>
      </c>
      <c r="E210" s="1" t="str">
        <f>IF('Production PLAN'!F208="","",'Production PLAN'!F208)</f>
        <v/>
      </c>
      <c r="F210" s="6" t="str">
        <f>IF('Production PLAN'!G208="","",'Production PLAN'!G208)</f>
        <v/>
      </c>
      <c r="G210" s="6" t="str">
        <f>IF('Production PLAN'!H208="","",'Production PLAN'!H208)</f>
        <v/>
      </c>
      <c r="H210" s="2" t="str">
        <f>IF('Production PLAN'!J208="","",'Production PLAN'!J208)</f>
        <v/>
      </c>
      <c r="I210" t="str">
        <f t="shared" si="7"/>
        <v/>
      </c>
    </row>
    <row r="211" spans="1:9">
      <c r="A211" s="1" t="str">
        <f t="shared" si="6"/>
        <v/>
      </c>
      <c r="B211" s="1" t="str">
        <f>IF('Production PLAN'!C209="","",'Production PLAN'!C209)</f>
        <v/>
      </c>
      <c r="C211" s="1" t="str">
        <f>IF('Production PLAN'!D209="","",'Production PLAN'!D209)</f>
        <v/>
      </c>
      <c r="D211" s="2" t="str">
        <f>IF('Production PLAN'!E209="","",'Production PLAN'!E209)</f>
        <v/>
      </c>
      <c r="E211" s="1" t="str">
        <f>IF('Production PLAN'!F209="","",'Production PLAN'!F209)</f>
        <v/>
      </c>
      <c r="F211" s="6" t="str">
        <f>IF('Production PLAN'!G209="","",'Production PLAN'!G209)</f>
        <v/>
      </c>
      <c r="G211" s="6" t="str">
        <f>IF('Production PLAN'!H209="","",'Production PLAN'!H209)</f>
        <v/>
      </c>
      <c r="H211" s="2" t="str">
        <f>IF('Production PLAN'!J209="","",'Production PLAN'!J209)</f>
        <v/>
      </c>
      <c r="I211" t="str">
        <f t="shared" si="7"/>
        <v/>
      </c>
    </row>
    <row r="212" spans="1:9">
      <c r="A212" s="1" t="str">
        <f t="shared" si="6"/>
        <v/>
      </c>
      <c r="B212" s="1" t="str">
        <f>IF('Production PLAN'!C210="","",'Production PLAN'!C210)</f>
        <v/>
      </c>
      <c r="C212" s="1" t="str">
        <f>IF('Production PLAN'!D210="","",'Production PLAN'!D210)</f>
        <v/>
      </c>
      <c r="D212" s="2" t="str">
        <f>IF('Production PLAN'!E210="","",'Production PLAN'!E210)</f>
        <v/>
      </c>
      <c r="E212" s="1" t="str">
        <f>IF('Production PLAN'!F210="","",'Production PLAN'!F210)</f>
        <v/>
      </c>
      <c r="F212" s="6" t="str">
        <f>IF('Production PLAN'!G210="","",'Production PLAN'!G210)</f>
        <v/>
      </c>
      <c r="G212" s="6" t="str">
        <f>IF('Production PLAN'!H210="","",'Production PLAN'!H210)</f>
        <v/>
      </c>
      <c r="H212" s="2" t="str">
        <f>IF('Production PLAN'!J210="","",'Production PLAN'!J210)</f>
        <v/>
      </c>
      <c r="I212" t="str">
        <f t="shared" si="7"/>
        <v/>
      </c>
    </row>
    <row r="213" spans="1:9">
      <c r="A213" s="1" t="str">
        <f t="shared" si="6"/>
        <v/>
      </c>
      <c r="B213" s="1" t="str">
        <f>IF('Production PLAN'!C211="","",'Production PLAN'!C211)</f>
        <v/>
      </c>
      <c r="C213" s="1" t="str">
        <f>IF('Production PLAN'!D211="","",'Production PLAN'!D211)</f>
        <v/>
      </c>
      <c r="D213" s="2" t="str">
        <f>IF('Production PLAN'!E211="","",'Production PLAN'!E211)</f>
        <v/>
      </c>
      <c r="E213" s="1" t="str">
        <f>IF('Production PLAN'!F211="","",'Production PLAN'!F211)</f>
        <v/>
      </c>
      <c r="F213" s="6" t="str">
        <f>IF('Production PLAN'!G211="","",'Production PLAN'!G211)</f>
        <v/>
      </c>
      <c r="G213" s="6" t="str">
        <f>IF('Production PLAN'!H211="","",'Production PLAN'!H211)</f>
        <v/>
      </c>
      <c r="H213" s="2" t="str">
        <f>IF('Production PLAN'!J211="","",'Production PLAN'!J211)</f>
        <v/>
      </c>
      <c r="I213" t="str">
        <f t="shared" si="7"/>
        <v/>
      </c>
    </row>
    <row r="214" spans="1:9">
      <c r="A214" s="1" t="str">
        <f t="shared" si="6"/>
        <v/>
      </c>
      <c r="B214" s="1" t="str">
        <f>IF('Production PLAN'!C212="","",'Production PLAN'!C212)</f>
        <v/>
      </c>
      <c r="C214" s="1" t="str">
        <f>IF('Production PLAN'!D212="","",'Production PLAN'!D212)</f>
        <v/>
      </c>
      <c r="D214" s="2" t="str">
        <f>IF('Production PLAN'!E212="","",'Production PLAN'!E212)</f>
        <v/>
      </c>
      <c r="E214" s="1" t="str">
        <f>IF('Production PLAN'!F212="","",'Production PLAN'!F212)</f>
        <v/>
      </c>
      <c r="F214" s="6" t="str">
        <f>IF('Production PLAN'!G212="","",'Production PLAN'!G212)</f>
        <v/>
      </c>
      <c r="G214" s="6" t="str">
        <f>IF('Production PLAN'!H212="","",'Production PLAN'!H212)</f>
        <v/>
      </c>
      <c r="H214" s="2" t="str">
        <f>IF('Production PLAN'!J212="","",'Production PLAN'!J212)</f>
        <v/>
      </c>
      <c r="I214" t="str">
        <f t="shared" si="7"/>
        <v/>
      </c>
    </row>
    <row r="215" spans="1:9">
      <c r="A215" s="1" t="str">
        <f t="shared" si="6"/>
        <v/>
      </c>
      <c r="B215" s="1" t="str">
        <f>IF('Production PLAN'!C213="","",'Production PLAN'!C213)</f>
        <v/>
      </c>
      <c r="C215" s="1" t="str">
        <f>IF('Production PLAN'!D213="","",'Production PLAN'!D213)</f>
        <v/>
      </c>
      <c r="D215" s="2" t="str">
        <f>IF('Production PLAN'!E213="","",'Production PLAN'!E213)</f>
        <v/>
      </c>
      <c r="E215" s="1" t="str">
        <f>IF('Production PLAN'!F213="","",'Production PLAN'!F213)</f>
        <v/>
      </c>
      <c r="F215" s="6" t="str">
        <f>IF('Production PLAN'!G213="","",'Production PLAN'!G213)</f>
        <v/>
      </c>
      <c r="G215" s="6" t="str">
        <f>IF('Production PLAN'!H213="","",'Production PLAN'!H213)</f>
        <v/>
      </c>
      <c r="H215" s="2" t="str">
        <f>IF('Production PLAN'!J213="","",'Production PLAN'!J213)</f>
        <v/>
      </c>
      <c r="I215" t="str">
        <f t="shared" si="7"/>
        <v/>
      </c>
    </row>
    <row r="216" spans="1:9">
      <c r="A216" s="1" t="str">
        <f t="shared" si="6"/>
        <v/>
      </c>
      <c r="B216" s="1" t="str">
        <f>IF('Production PLAN'!C214="","",'Production PLAN'!C214)</f>
        <v/>
      </c>
      <c r="C216" s="1" t="str">
        <f>IF('Production PLAN'!D214="","",'Production PLAN'!D214)</f>
        <v/>
      </c>
      <c r="D216" s="2" t="str">
        <f>IF('Production PLAN'!E214="","",'Production PLAN'!E214)</f>
        <v/>
      </c>
      <c r="E216" s="1" t="str">
        <f>IF('Production PLAN'!F214="","",'Production PLAN'!F214)</f>
        <v/>
      </c>
      <c r="F216" s="6" t="str">
        <f>IF('Production PLAN'!G214="","",'Production PLAN'!G214)</f>
        <v/>
      </c>
      <c r="G216" s="6" t="str">
        <f>IF('Production PLAN'!H214="","",'Production PLAN'!H214)</f>
        <v/>
      </c>
      <c r="H216" s="2" t="str">
        <f>IF('Production PLAN'!J214="","",'Production PLAN'!J214)</f>
        <v/>
      </c>
      <c r="I216" t="str">
        <f t="shared" si="7"/>
        <v/>
      </c>
    </row>
    <row r="217" spans="1:9">
      <c r="A217" s="1" t="str">
        <f t="shared" si="6"/>
        <v/>
      </c>
      <c r="B217" s="1" t="str">
        <f>IF('Production PLAN'!C215="","",'Production PLAN'!C215)</f>
        <v/>
      </c>
      <c r="C217" s="1" t="str">
        <f>IF('Production PLAN'!D215="","",'Production PLAN'!D215)</f>
        <v/>
      </c>
      <c r="D217" s="2" t="str">
        <f>IF('Production PLAN'!E215="","",'Production PLAN'!E215)</f>
        <v/>
      </c>
      <c r="E217" s="1" t="str">
        <f>IF('Production PLAN'!F215="","",'Production PLAN'!F215)</f>
        <v/>
      </c>
      <c r="F217" s="6" t="str">
        <f>IF('Production PLAN'!G215="","",'Production PLAN'!G215)</f>
        <v/>
      </c>
      <c r="G217" s="6" t="str">
        <f>IF('Production PLAN'!H215="","",'Production PLAN'!H215)</f>
        <v/>
      </c>
      <c r="H217" s="2" t="str">
        <f>IF('Production PLAN'!J215="","",'Production PLAN'!J215)</f>
        <v/>
      </c>
      <c r="I217" t="str">
        <f t="shared" si="7"/>
        <v/>
      </c>
    </row>
    <row r="218" spans="1:9">
      <c r="A218" s="1" t="str">
        <f t="shared" si="6"/>
        <v/>
      </c>
      <c r="B218" s="1" t="str">
        <f>IF('Production PLAN'!C216="","",'Production PLAN'!C216)</f>
        <v/>
      </c>
      <c r="C218" s="1" t="str">
        <f>IF('Production PLAN'!D216="","",'Production PLAN'!D216)</f>
        <v/>
      </c>
      <c r="D218" s="2" t="str">
        <f>IF('Production PLAN'!E216="","",'Production PLAN'!E216)</f>
        <v/>
      </c>
      <c r="E218" s="1" t="str">
        <f>IF('Production PLAN'!F216="","",'Production PLAN'!F216)</f>
        <v/>
      </c>
      <c r="F218" s="6" t="str">
        <f>IF('Production PLAN'!G216="","",'Production PLAN'!G216)</f>
        <v/>
      </c>
      <c r="G218" s="6" t="str">
        <f>IF('Production PLAN'!H216="","",'Production PLAN'!H216)</f>
        <v/>
      </c>
      <c r="H218" s="2" t="str">
        <f>IF('Production PLAN'!J216="","",'Production PLAN'!J216)</f>
        <v/>
      </c>
      <c r="I218" t="str">
        <f t="shared" si="7"/>
        <v/>
      </c>
    </row>
    <row r="219" spans="1:9">
      <c r="A219" s="1" t="str">
        <f t="shared" si="6"/>
        <v/>
      </c>
      <c r="B219" s="1" t="str">
        <f>IF('Production PLAN'!C217="","",'Production PLAN'!C217)</f>
        <v/>
      </c>
      <c r="C219" s="1" t="str">
        <f>IF('Production PLAN'!D217="","",'Production PLAN'!D217)</f>
        <v/>
      </c>
      <c r="D219" s="2" t="str">
        <f>IF('Production PLAN'!E217="","",'Production PLAN'!E217)</f>
        <v/>
      </c>
      <c r="E219" s="1" t="str">
        <f>IF('Production PLAN'!F217="","",'Production PLAN'!F217)</f>
        <v/>
      </c>
      <c r="F219" s="6" t="str">
        <f>IF('Production PLAN'!G217="","",'Production PLAN'!G217)</f>
        <v/>
      </c>
      <c r="G219" s="6" t="str">
        <f>IF('Production PLAN'!H217="","",'Production PLAN'!H217)</f>
        <v/>
      </c>
      <c r="H219" s="2" t="str">
        <f>IF('Production PLAN'!J217="","",'Production PLAN'!J217)</f>
        <v/>
      </c>
      <c r="I219" t="str">
        <f t="shared" si="7"/>
        <v/>
      </c>
    </row>
    <row r="220" spans="1:9">
      <c r="A220" s="1" t="str">
        <f t="shared" si="6"/>
        <v/>
      </c>
      <c r="B220" s="1" t="str">
        <f>IF('Production PLAN'!C218="","",'Production PLAN'!C218)</f>
        <v/>
      </c>
      <c r="C220" s="1" t="str">
        <f>IF('Production PLAN'!D218="","",'Production PLAN'!D218)</f>
        <v/>
      </c>
      <c r="D220" s="2" t="str">
        <f>IF('Production PLAN'!E218="","",'Production PLAN'!E218)</f>
        <v/>
      </c>
      <c r="E220" s="1" t="str">
        <f>IF('Production PLAN'!F218="","",'Production PLAN'!F218)</f>
        <v/>
      </c>
      <c r="F220" s="6" t="str">
        <f>IF('Production PLAN'!G218="","",'Production PLAN'!G218)</f>
        <v/>
      </c>
      <c r="G220" s="6" t="str">
        <f>IF('Production PLAN'!H218="","",'Production PLAN'!H218)</f>
        <v/>
      </c>
      <c r="H220" s="2" t="str">
        <f>IF('Production PLAN'!J218="","",'Production PLAN'!J218)</f>
        <v/>
      </c>
      <c r="I220" t="str">
        <f t="shared" si="7"/>
        <v/>
      </c>
    </row>
    <row r="221" spans="1:9">
      <c r="A221" s="1" t="str">
        <f t="shared" si="6"/>
        <v/>
      </c>
      <c r="B221" s="1" t="str">
        <f>IF('Production PLAN'!C219="","",'Production PLAN'!C219)</f>
        <v/>
      </c>
      <c r="C221" s="1" t="str">
        <f>IF('Production PLAN'!D219="","",'Production PLAN'!D219)</f>
        <v/>
      </c>
      <c r="D221" s="2" t="str">
        <f>IF('Production PLAN'!E219="","",'Production PLAN'!E219)</f>
        <v/>
      </c>
      <c r="E221" s="1" t="str">
        <f>IF('Production PLAN'!F219="","",'Production PLAN'!F219)</f>
        <v/>
      </c>
      <c r="F221" s="6" t="str">
        <f>IF('Production PLAN'!G219="","",'Production PLAN'!G219)</f>
        <v/>
      </c>
      <c r="G221" s="6" t="str">
        <f>IF('Production PLAN'!H219="","",'Production PLAN'!H219)</f>
        <v/>
      </c>
      <c r="H221" s="2" t="str">
        <f>IF('Production PLAN'!J219="","",'Production PLAN'!J219)</f>
        <v/>
      </c>
      <c r="I221" t="str">
        <f t="shared" si="7"/>
        <v/>
      </c>
    </row>
    <row r="222" spans="1:9">
      <c r="A222" s="1" t="str">
        <f t="shared" si="6"/>
        <v/>
      </c>
      <c r="B222" s="1" t="str">
        <f>IF('Production PLAN'!C220="","",'Production PLAN'!C220)</f>
        <v/>
      </c>
      <c r="C222" s="1" t="str">
        <f>IF('Production PLAN'!D220="","",'Production PLAN'!D220)</f>
        <v/>
      </c>
      <c r="D222" s="2" t="str">
        <f>IF('Production PLAN'!E220="","",'Production PLAN'!E220)</f>
        <v/>
      </c>
      <c r="E222" s="1" t="str">
        <f>IF('Production PLAN'!F220="","",'Production PLAN'!F220)</f>
        <v/>
      </c>
      <c r="F222" s="6" t="str">
        <f>IF('Production PLAN'!G220="","",'Production PLAN'!G220)</f>
        <v/>
      </c>
      <c r="G222" s="6" t="str">
        <f>IF('Production PLAN'!H220="","",'Production PLAN'!H220)</f>
        <v/>
      </c>
      <c r="H222" s="2" t="str">
        <f>IF('Production PLAN'!J220="","",'Production PLAN'!J220)</f>
        <v/>
      </c>
      <c r="I222" t="str">
        <f t="shared" si="7"/>
        <v/>
      </c>
    </row>
    <row r="223" spans="1:9">
      <c r="A223" s="1" t="str">
        <f t="shared" si="6"/>
        <v/>
      </c>
      <c r="B223" s="1" t="str">
        <f>IF('Production PLAN'!C221="","",'Production PLAN'!C221)</f>
        <v/>
      </c>
      <c r="C223" s="1" t="str">
        <f>IF('Production PLAN'!D221="","",'Production PLAN'!D221)</f>
        <v/>
      </c>
      <c r="D223" s="2" t="str">
        <f>IF('Production PLAN'!E221="","",'Production PLAN'!E221)</f>
        <v/>
      </c>
      <c r="E223" s="1" t="str">
        <f>IF('Production PLAN'!F221="","",'Production PLAN'!F221)</f>
        <v/>
      </c>
      <c r="F223" s="6" t="str">
        <f>IF('Production PLAN'!G221="","",'Production PLAN'!G221)</f>
        <v/>
      </c>
      <c r="G223" s="6" t="str">
        <f>IF('Production PLAN'!H221="","",'Production PLAN'!H221)</f>
        <v/>
      </c>
      <c r="H223" s="2" t="str">
        <f>IF('Production PLAN'!J221="","",'Production PLAN'!J221)</f>
        <v/>
      </c>
      <c r="I223" t="str">
        <f t="shared" si="7"/>
        <v/>
      </c>
    </row>
    <row r="224" spans="1:9">
      <c r="A224" s="1" t="str">
        <f t="shared" si="6"/>
        <v/>
      </c>
      <c r="B224" s="1" t="str">
        <f>IF('Production PLAN'!C222="","",'Production PLAN'!C222)</f>
        <v/>
      </c>
      <c r="C224" s="1" t="str">
        <f>IF('Production PLAN'!D222="","",'Production PLAN'!D222)</f>
        <v/>
      </c>
      <c r="D224" s="2" t="str">
        <f>IF('Production PLAN'!E222="","",'Production PLAN'!E222)</f>
        <v/>
      </c>
      <c r="E224" s="1" t="str">
        <f>IF('Production PLAN'!F222="","",'Production PLAN'!F222)</f>
        <v/>
      </c>
      <c r="F224" s="6" t="str">
        <f>IF('Production PLAN'!G222="","",'Production PLAN'!G222)</f>
        <v/>
      </c>
      <c r="G224" s="6" t="str">
        <f>IF('Production PLAN'!H222="","",'Production PLAN'!H222)</f>
        <v/>
      </c>
      <c r="H224" s="2" t="str">
        <f>IF('Production PLAN'!J222="","",'Production PLAN'!J222)</f>
        <v/>
      </c>
      <c r="I224" t="str">
        <f t="shared" si="7"/>
        <v/>
      </c>
    </row>
    <row r="225" spans="1:9">
      <c r="A225" s="1" t="str">
        <f t="shared" si="6"/>
        <v/>
      </c>
      <c r="B225" s="1" t="str">
        <f>IF('Production PLAN'!C223="","",'Production PLAN'!C223)</f>
        <v/>
      </c>
      <c r="C225" s="1" t="str">
        <f>IF('Production PLAN'!D223="","",'Production PLAN'!D223)</f>
        <v/>
      </c>
      <c r="D225" s="2" t="str">
        <f>IF('Production PLAN'!E223="","",'Production PLAN'!E223)</f>
        <v/>
      </c>
      <c r="E225" s="1" t="str">
        <f>IF('Production PLAN'!F223="","",'Production PLAN'!F223)</f>
        <v/>
      </c>
      <c r="F225" s="6" t="str">
        <f>IF('Production PLAN'!G223="","",'Production PLAN'!G223)</f>
        <v/>
      </c>
      <c r="G225" s="6" t="str">
        <f>IF('Production PLAN'!H223="","",'Production PLAN'!H223)</f>
        <v/>
      </c>
      <c r="H225" s="2" t="str">
        <f>IF('Production PLAN'!J223="","",'Production PLAN'!J223)</f>
        <v/>
      </c>
      <c r="I225" t="str">
        <f t="shared" si="7"/>
        <v/>
      </c>
    </row>
    <row r="226" spans="1:9">
      <c r="A226" s="1" t="str">
        <f t="shared" si="6"/>
        <v/>
      </c>
      <c r="B226" s="1" t="str">
        <f>IF('Production PLAN'!C224="","",'Production PLAN'!C224)</f>
        <v/>
      </c>
      <c r="C226" s="1" t="str">
        <f>IF('Production PLAN'!D224="","",'Production PLAN'!D224)</f>
        <v/>
      </c>
      <c r="D226" s="2" t="str">
        <f>IF('Production PLAN'!E224="","",'Production PLAN'!E224)</f>
        <v/>
      </c>
      <c r="E226" s="1" t="str">
        <f>IF('Production PLAN'!F224="","",'Production PLAN'!F224)</f>
        <v/>
      </c>
      <c r="F226" s="6" t="str">
        <f>IF('Production PLAN'!G224="","",'Production PLAN'!G224)</f>
        <v/>
      </c>
      <c r="G226" s="6" t="str">
        <f>IF('Production PLAN'!H224="","",'Production PLAN'!H224)</f>
        <v/>
      </c>
      <c r="H226" s="2" t="str">
        <f>IF('Production PLAN'!J224="","",'Production PLAN'!J224)</f>
        <v/>
      </c>
      <c r="I226" t="str">
        <f t="shared" si="7"/>
        <v/>
      </c>
    </row>
    <row r="227" spans="1:9">
      <c r="A227" s="1" t="str">
        <f t="shared" si="6"/>
        <v/>
      </c>
      <c r="B227" s="1" t="str">
        <f>IF('Production PLAN'!C225="","",'Production PLAN'!C225)</f>
        <v/>
      </c>
      <c r="C227" s="1" t="str">
        <f>IF('Production PLAN'!D225="","",'Production PLAN'!D225)</f>
        <v/>
      </c>
      <c r="D227" s="2" t="str">
        <f>IF('Production PLAN'!E225="","",'Production PLAN'!E225)</f>
        <v/>
      </c>
      <c r="E227" s="1" t="str">
        <f>IF('Production PLAN'!F225="","",'Production PLAN'!F225)</f>
        <v/>
      </c>
      <c r="F227" s="6" t="str">
        <f>IF('Production PLAN'!G225="","",'Production PLAN'!G225)</f>
        <v/>
      </c>
      <c r="G227" s="6" t="str">
        <f>IF('Production PLAN'!H225="","",'Production PLAN'!H225)</f>
        <v/>
      </c>
      <c r="H227" s="2" t="str">
        <f>IF('Production PLAN'!J225="","",'Production PLAN'!J225)</f>
        <v/>
      </c>
      <c r="I227" t="str">
        <f t="shared" si="7"/>
        <v/>
      </c>
    </row>
    <row r="228" spans="1:9">
      <c r="A228" s="1" t="str">
        <f t="shared" si="6"/>
        <v/>
      </c>
      <c r="B228" s="1" t="str">
        <f>IF('Production PLAN'!C226="","",'Production PLAN'!C226)</f>
        <v/>
      </c>
      <c r="C228" s="1" t="str">
        <f>IF('Production PLAN'!D226="","",'Production PLAN'!D226)</f>
        <v/>
      </c>
      <c r="D228" s="2" t="str">
        <f>IF('Production PLAN'!E226="","",'Production PLAN'!E226)</f>
        <v/>
      </c>
      <c r="E228" s="1" t="str">
        <f>IF('Production PLAN'!F226="","",'Production PLAN'!F226)</f>
        <v/>
      </c>
      <c r="F228" s="6" t="str">
        <f>IF('Production PLAN'!G226="","",'Production PLAN'!G226)</f>
        <v/>
      </c>
      <c r="G228" s="6" t="str">
        <f>IF('Production PLAN'!H226="","",'Production PLAN'!H226)</f>
        <v/>
      </c>
      <c r="H228" s="2" t="str">
        <f>IF('Production PLAN'!J226="","",'Production PLAN'!J226)</f>
        <v/>
      </c>
      <c r="I228" t="str">
        <f t="shared" si="7"/>
        <v/>
      </c>
    </row>
    <row r="229" spans="1:9">
      <c r="A229" s="1" t="str">
        <f t="shared" si="6"/>
        <v/>
      </c>
      <c r="B229" s="1" t="str">
        <f>IF('Production PLAN'!C227="","",'Production PLAN'!C227)</f>
        <v/>
      </c>
      <c r="C229" s="1" t="str">
        <f>IF('Production PLAN'!D227="","",'Production PLAN'!D227)</f>
        <v/>
      </c>
      <c r="D229" s="2" t="str">
        <f>IF('Production PLAN'!E227="","",'Production PLAN'!E227)</f>
        <v/>
      </c>
      <c r="E229" s="1" t="str">
        <f>IF('Production PLAN'!F227="","",'Production PLAN'!F227)</f>
        <v/>
      </c>
      <c r="F229" s="6" t="str">
        <f>IF('Production PLAN'!G227="","",'Production PLAN'!G227)</f>
        <v/>
      </c>
      <c r="G229" s="6" t="str">
        <f>IF('Production PLAN'!H227="","",'Production PLAN'!H227)</f>
        <v/>
      </c>
      <c r="H229" s="2" t="str">
        <f>IF('Production PLAN'!J227="","",'Production PLAN'!J227)</f>
        <v/>
      </c>
      <c r="I229" t="str">
        <f t="shared" si="7"/>
        <v/>
      </c>
    </row>
    <row r="230" spans="1:9">
      <c r="A230" s="1" t="str">
        <f t="shared" si="6"/>
        <v/>
      </c>
      <c r="B230" s="1" t="str">
        <f>IF('Production PLAN'!C228="","",'Production PLAN'!C228)</f>
        <v/>
      </c>
      <c r="C230" s="1" t="str">
        <f>IF('Production PLAN'!D228="","",'Production PLAN'!D228)</f>
        <v/>
      </c>
      <c r="D230" s="2" t="str">
        <f>IF('Production PLAN'!E228="","",'Production PLAN'!E228)</f>
        <v/>
      </c>
      <c r="E230" s="1" t="str">
        <f>IF('Production PLAN'!F228="","",'Production PLAN'!F228)</f>
        <v/>
      </c>
      <c r="F230" s="6" t="str">
        <f>IF('Production PLAN'!G228="","",'Production PLAN'!G228)</f>
        <v/>
      </c>
      <c r="G230" s="6" t="str">
        <f>IF('Production PLAN'!H228="","",'Production PLAN'!H228)</f>
        <v/>
      </c>
      <c r="H230" s="2" t="str">
        <f>IF('Production PLAN'!J228="","",'Production PLAN'!J228)</f>
        <v/>
      </c>
      <c r="I230" t="str">
        <f t="shared" si="7"/>
        <v/>
      </c>
    </row>
    <row r="231" spans="1:9">
      <c r="A231" s="1" t="str">
        <f t="shared" si="6"/>
        <v/>
      </c>
      <c r="B231" s="1" t="str">
        <f>IF('Production PLAN'!C229="","",'Production PLAN'!C229)</f>
        <v/>
      </c>
      <c r="C231" s="1" t="str">
        <f>IF('Production PLAN'!D229="","",'Production PLAN'!D229)</f>
        <v/>
      </c>
      <c r="D231" s="2" t="str">
        <f>IF('Production PLAN'!E229="","",'Production PLAN'!E229)</f>
        <v/>
      </c>
      <c r="E231" s="1" t="str">
        <f>IF('Production PLAN'!F229="","",'Production PLAN'!F229)</f>
        <v/>
      </c>
      <c r="F231" s="6" t="str">
        <f>IF('Production PLAN'!G229="","",'Production PLAN'!G229)</f>
        <v/>
      </c>
      <c r="G231" s="6" t="str">
        <f>IF('Production PLAN'!H229="","",'Production PLAN'!H229)</f>
        <v/>
      </c>
      <c r="H231" s="2" t="str">
        <f>IF('Production PLAN'!J229="","",'Production PLAN'!J229)</f>
        <v/>
      </c>
      <c r="I231" t="str">
        <f t="shared" si="7"/>
        <v/>
      </c>
    </row>
    <row r="232" spans="1:9">
      <c r="A232" s="1" t="str">
        <f t="shared" si="6"/>
        <v/>
      </c>
      <c r="B232" s="1" t="str">
        <f>IF('Production PLAN'!C230="","",'Production PLAN'!C230)</f>
        <v/>
      </c>
      <c r="C232" s="1" t="str">
        <f>IF('Production PLAN'!D230="","",'Production PLAN'!D230)</f>
        <v/>
      </c>
      <c r="D232" s="2" t="str">
        <f>IF('Production PLAN'!E230="","",'Production PLAN'!E230)</f>
        <v/>
      </c>
      <c r="E232" s="1" t="str">
        <f>IF('Production PLAN'!F230="","",'Production PLAN'!F230)</f>
        <v/>
      </c>
      <c r="F232" s="6" t="str">
        <f>IF('Production PLAN'!G230="","",'Production PLAN'!G230)</f>
        <v/>
      </c>
      <c r="G232" s="6" t="str">
        <f>IF('Production PLAN'!H230="","",'Production PLAN'!H230)</f>
        <v/>
      </c>
      <c r="H232" s="2" t="str">
        <f>IF('Production PLAN'!J230="","",'Production PLAN'!J230)</f>
        <v/>
      </c>
      <c r="I232" t="str">
        <f t="shared" si="7"/>
        <v/>
      </c>
    </row>
    <row r="233" spans="1:9">
      <c r="A233" s="1" t="str">
        <f t="shared" si="6"/>
        <v/>
      </c>
      <c r="B233" s="1" t="str">
        <f>IF('Production PLAN'!C231="","",'Production PLAN'!C231)</f>
        <v/>
      </c>
      <c r="C233" s="1" t="str">
        <f>IF('Production PLAN'!D231="","",'Production PLAN'!D231)</f>
        <v/>
      </c>
      <c r="D233" s="2" t="str">
        <f>IF('Production PLAN'!E231="","",'Production PLAN'!E231)</f>
        <v/>
      </c>
      <c r="E233" s="1" t="str">
        <f>IF('Production PLAN'!F231="","",'Production PLAN'!F231)</f>
        <v/>
      </c>
      <c r="F233" s="6" t="str">
        <f>IF('Production PLAN'!G231="","",'Production PLAN'!G231)</f>
        <v/>
      </c>
      <c r="G233" s="6" t="str">
        <f>IF('Production PLAN'!H231="","",'Production PLAN'!H231)</f>
        <v/>
      </c>
      <c r="H233" s="2" t="str">
        <f>IF('Production PLAN'!J231="","",'Production PLAN'!J231)</f>
        <v/>
      </c>
      <c r="I233" t="str">
        <f t="shared" si="7"/>
        <v/>
      </c>
    </row>
    <row r="234" spans="1:9">
      <c r="A234" s="1" t="str">
        <f t="shared" si="6"/>
        <v/>
      </c>
      <c r="B234" s="1" t="str">
        <f>IF('Production PLAN'!C232="","",'Production PLAN'!C232)</f>
        <v/>
      </c>
      <c r="C234" s="1" t="str">
        <f>IF('Production PLAN'!D232="","",'Production PLAN'!D232)</f>
        <v/>
      </c>
      <c r="D234" s="2" t="str">
        <f>IF('Production PLAN'!E232="","",'Production PLAN'!E232)</f>
        <v/>
      </c>
      <c r="E234" s="1" t="str">
        <f>IF('Production PLAN'!F232="","",'Production PLAN'!F232)</f>
        <v/>
      </c>
      <c r="F234" s="6" t="str">
        <f>IF('Production PLAN'!G232="","",'Production PLAN'!G232)</f>
        <v/>
      </c>
      <c r="G234" s="6" t="str">
        <f>IF('Production PLAN'!H232="","",'Production PLAN'!H232)</f>
        <v/>
      </c>
      <c r="H234" s="2" t="str">
        <f>IF('Production PLAN'!J232="","",'Production PLAN'!J232)</f>
        <v/>
      </c>
      <c r="I234" t="str">
        <f t="shared" si="7"/>
        <v/>
      </c>
    </row>
    <row r="235" spans="1:9">
      <c r="A235" s="1" t="str">
        <f t="shared" si="6"/>
        <v/>
      </c>
      <c r="B235" s="1" t="str">
        <f>IF('Production PLAN'!C233="","",'Production PLAN'!C233)</f>
        <v/>
      </c>
      <c r="C235" s="1" t="str">
        <f>IF('Production PLAN'!D233="","",'Production PLAN'!D233)</f>
        <v/>
      </c>
      <c r="D235" s="2" t="str">
        <f>IF('Production PLAN'!E233="","",'Production PLAN'!E233)</f>
        <v/>
      </c>
      <c r="E235" s="1" t="str">
        <f>IF('Production PLAN'!F233="","",'Production PLAN'!F233)</f>
        <v/>
      </c>
      <c r="F235" s="6" t="str">
        <f>IF('Production PLAN'!G233="","",'Production PLAN'!G233)</f>
        <v/>
      </c>
      <c r="G235" s="6" t="str">
        <f>IF('Production PLAN'!H233="","",'Production PLAN'!H233)</f>
        <v/>
      </c>
      <c r="H235" s="2" t="str">
        <f>IF('Production PLAN'!J233="","",'Production PLAN'!J233)</f>
        <v/>
      </c>
      <c r="I235" t="str">
        <f t="shared" si="7"/>
        <v/>
      </c>
    </row>
    <row r="236" spans="1:9">
      <c r="A236" s="1" t="str">
        <f t="shared" si="6"/>
        <v/>
      </c>
      <c r="B236" s="1" t="str">
        <f>IF('Production PLAN'!C234="","",'Production PLAN'!C234)</f>
        <v/>
      </c>
      <c r="C236" s="1" t="str">
        <f>IF('Production PLAN'!D234="","",'Production PLAN'!D234)</f>
        <v/>
      </c>
      <c r="D236" s="2" t="str">
        <f>IF('Production PLAN'!E234="","",'Production PLAN'!E234)</f>
        <v/>
      </c>
      <c r="E236" s="1" t="str">
        <f>IF('Production PLAN'!F234="","",'Production PLAN'!F234)</f>
        <v/>
      </c>
      <c r="F236" s="6" t="str">
        <f>IF('Production PLAN'!G234="","",'Production PLAN'!G234)</f>
        <v/>
      </c>
      <c r="G236" s="6" t="str">
        <f>IF('Production PLAN'!H234="","",'Production PLAN'!H234)</f>
        <v/>
      </c>
      <c r="H236" s="2" t="str">
        <f>IF('Production PLAN'!J234="","",'Production PLAN'!J234)</f>
        <v/>
      </c>
      <c r="I236" t="str">
        <f t="shared" si="7"/>
        <v/>
      </c>
    </row>
    <row r="237" spans="1:9">
      <c r="A237" s="1" t="str">
        <f t="shared" si="6"/>
        <v/>
      </c>
      <c r="B237" s="1" t="str">
        <f>IF('Production PLAN'!C235="","",'Production PLAN'!C235)</f>
        <v/>
      </c>
      <c r="C237" s="1" t="str">
        <f>IF('Production PLAN'!D235="","",'Production PLAN'!D235)</f>
        <v/>
      </c>
      <c r="D237" s="2" t="str">
        <f>IF('Production PLAN'!E235="","",'Production PLAN'!E235)</f>
        <v/>
      </c>
      <c r="E237" s="1" t="str">
        <f>IF('Production PLAN'!F235="","",'Production PLAN'!F235)</f>
        <v/>
      </c>
      <c r="F237" s="6" t="str">
        <f>IF('Production PLAN'!G235="","",'Production PLAN'!G235)</f>
        <v/>
      </c>
      <c r="G237" s="6" t="str">
        <f>IF('Production PLAN'!H235="","",'Production PLAN'!H235)</f>
        <v/>
      </c>
      <c r="H237" s="2" t="str">
        <f>IF('Production PLAN'!J235="","",'Production PLAN'!J235)</f>
        <v/>
      </c>
      <c r="I237" t="str">
        <f t="shared" si="7"/>
        <v/>
      </c>
    </row>
    <row r="238" spans="1:9">
      <c r="A238" s="1" t="str">
        <f t="shared" si="6"/>
        <v/>
      </c>
      <c r="B238" s="1" t="str">
        <f>IF('Production PLAN'!C236="","",'Production PLAN'!C236)</f>
        <v/>
      </c>
      <c r="C238" s="1" t="str">
        <f>IF('Production PLAN'!D236="","",'Production PLAN'!D236)</f>
        <v/>
      </c>
      <c r="D238" s="2" t="str">
        <f>IF('Production PLAN'!E236="","",'Production PLAN'!E236)</f>
        <v/>
      </c>
      <c r="E238" s="1" t="str">
        <f>IF('Production PLAN'!F236="","",'Production PLAN'!F236)</f>
        <v/>
      </c>
      <c r="F238" s="6" t="str">
        <f>IF('Production PLAN'!G236="","",'Production PLAN'!G236)</f>
        <v/>
      </c>
      <c r="G238" s="6" t="str">
        <f>IF('Production PLAN'!H236="","",'Production PLAN'!H236)</f>
        <v/>
      </c>
      <c r="H238" s="2" t="str">
        <f>IF('Production PLAN'!J236="","",'Production PLAN'!J236)</f>
        <v/>
      </c>
      <c r="I238" t="str">
        <f t="shared" si="7"/>
        <v/>
      </c>
    </row>
    <row r="239" spans="1:9">
      <c r="A239" s="1" t="str">
        <f t="shared" si="6"/>
        <v/>
      </c>
      <c r="B239" s="1" t="str">
        <f>IF('Production PLAN'!C237="","",'Production PLAN'!C237)</f>
        <v/>
      </c>
      <c r="C239" s="1" t="str">
        <f>IF('Production PLAN'!D237="","",'Production PLAN'!D237)</f>
        <v/>
      </c>
      <c r="D239" s="2" t="str">
        <f>IF('Production PLAN'!E237="","",'Production PLAN'!E237)</f>
        <v/>
      </c>
      <c r="E239" s="1" t="str">
        <f>IF('Production PLAN'!F237="","",'Production PLAN'!F237)</f>
        <v/>
      </c>
      <c r="F239" s="6" t="str">
        <f>IF('Production PLAN'!G237="","",'Production PLAN'!G237)</f>
        <v/>
      </c>
      <c r="G239" s="6" t="str">
        <f>IF('Production PLAN'!H237="","",'Production PLAN'!H237)</f>
        <v/>
      </c>
      <c r="H239" s="2" t="str">
        <f>IF('Production PLAN'!J237="","",'Production PLAN'!J237)</f>
        <v/>
      </c>
      <c r="I239" t="str">
        <f t="shared" si="7"/>
        <v/>
      </c>
    </row>
    <row r="240" spans="1:9">
      <c r="A240" s="1" t="str">
        <f t="shared" si="6"/>
        <v/>
      </c>
      <c r="B240" s="1" t="str">
        <f>IF('Production PLAN'!C238="","",'Production PLAN'!C238)</f>
        <v/>
      </c>
      <c r="C240" s="1" t="str">
        <f>IF('Production PLAN'!D238="","",'Production PLAN'!D238)</f>
        <v/>
      </c>
      <c r="D240" s="2" t="str">
        <f>IF('Production PLAN'!E238="","",'Production PLAN'!E238)</f>
        <v/>
      </c>
      <c r="E240" s="1" t="str">
        <f>IF('Production PLAN'!F238="","",'Production PLAN'!F238)</f>
        <v/>
      </c>
      <c r="F240" s="6" t="str">
        <f>IF('Production PLAN'!G238="","",'Production PLAN'!G238)</f>
        <v/>
      </c>
      <c r="G240" s="6" t="str">
        <f>IF('Production PLAN'!H238="","",'Production PLAN'!H238)</f>
        <v/>
      </c>
      <c r="H240" s="2" t="str">
        <f>IF('Production PLAN'!J238="","",'Production PLAN'!J238)</f>
        <v/>
      </c>
      <c r="I240" t="str">
        <f t="shared" si="7"/>
        <v/>
      </c>
    </row>
    <row r="241" spans="1:9">
      <c r="A241" s="1" t="str">
        <f t="shared" si="6"/>
        <v/>
      </c>
      <c r="B241" s="1" t="str">
        <f>IF('Production PLAN'!C239="","",'Production PLAN'!C239)</f>
        <v/>
      </c>
      <c r="C241" s="1" t="str">
        <f>IF('Production PLAN'!D239="","",'Production PLAN'!D239)</f>
        <v/>
      </c>
      <c r="D241" s="2" t="str">
        <f>IF('Production PLAN'!E239="","",'Production PLAN'!E239)</f>
        <v/>
      </c>
      <c r="E241" s="1" t="str">
        <f>IF('Production PLAN'!F239="","",'Production PLAN'!F239)</f>
        <v/>
      </c>
      <c r="F241" s="6" t="str">
        <f>IF('Production PLAN'!G239="","",'Production PLAN'!G239)</f>
        <v/>
      </c>
      <c r="G241" s="6" t="str">
        <f>IF('Production PLAN'!H239="","",'Production PLAN'!H239)</f>
        <v/>
      </c>
      <c r="H241" s="2" t="str">
        <f>IF('Production PLAN'!J239="","",'Production PLAN'!J239)</f>
        <v/>
      </c>
      <c r="I241" t="str">
        <f t="shared" si="7"/>
        <v/>
      </c>
    </row>
    <row r="242" spans="1:9">
      <c r="A242" s="1" t="str">
        <f t="shared" si="6"/>
        <v/>
      </c>
      <c r="B242" s="1" t="str">
        <f>IF('Production PLAN'!C240="","",'Production PLAN'!C240)</f>
        <v/>
      </c>
      <c r="C242" s="1" t="str">
        <f>IF('Production PLAN'!D240="","",'Production PLAN'!D240)</f>
        <v/>
      </c>
      <c r="D242" s="2" t="str">
        <f>IF('Production PLAN'!E240="","",'Production PLAN'!E240)</f>
        <v/>
      </c>
      <c r="E242" s="1" t="str">
        <f>IF('Production PLAN'!F240="","",'Production PLAN'!F240)</f>
        <v/>
      </c>
      <c r="F242" s="6" t="str">
        <f>IF('Production PLAN'!G240="","",'Production PLAN'!G240)</f>
        <v/>
      </c>
      <c r="G242" s="6" t="str">
        <f>IF('Production PLAN'!H240="","",'Production PLAN'!H240)</f>
        <v/>
      </c>
      <c r="H242" s="2" t="str">
        <f>IF('Production PLAN'!J240="","",'Production PLAN'!J240)</f>
        <v/>
      </c>
      <c r="I242" t="str">
        <f t="shared" si="7"/>
        <v/>
      </c>
    </row>
    <row r="243" spans="1:9">
      <c r="A243" s="1" t="str">
        <f t="shared" si="6"/>
        <v/>
      </c>
      <c r="B243" s="1" t="str">
        <f>IF('Production PLAN'!C241="","",'Production PLAN'!C241)</f>
        <v/>
      </c>
      <c r="C243" s="1" t="str">
        <f>IF('Production PLAN'!D241="","",'Production PLAN'!D241)</f>
        <v/>
      </c>
      <c r="D243" s="2" t="str">
        <f>IF('Production PLAN'!E241="","",'Production PLAN'!E241)</f>
        <v/>
      </c>
      <c r="E243" s="1" t="str">
        <f>IF('Production PLAN'!F241="","",'Production PLAN'!F241)</f>
        <v/>
      </c>
      <c r="F243" s="6" t="str">
        <f>IF('Production PLAN'!G241="","",'Production PLAN'!G241)</f>
        <v/>
      </c>
      <c r="G243" s="6" t="str">
        <f>IF('Production PLAN'!H241="","",'Production PLAN'!H241)</f>
        <v/>
      </c>
      <c r="H243" s="2" t="str">
        <f>IF('Production PLAN'!J241="","",'Production PLAN'!J241)</f>
        <v/>
      </c>
      <c r="I243" t="str">
        <f t="shared" si="7"/>
        <v/>
      </c>
    </row>
    <row r="244" spans="1:9">
      <c r="A244" s="1" t="str">
        <f t="shared" si="6"/>
        <v/>
      </c>
      <c r="B244" s="1" t="str">
        <f>IF('Production PLAN'!C242="","",'Production PLAN'!C242)</f>
        <v/>
      </c>
      <c r="C244" s="1" t="str">
        <f>IF('Production PLAN'!D242="","",'Production PLAN'!D242)</f>
        <v/>
      </c>
      <c r="D244" s="2" t="str">
        <f>IF('Production PLAN'!E242="","",'Production PLAN'!E242)</f>
        <v/>
      </c>
      <c r="E244" s="1" t="str">
        <f>IF('Production PLAN'!F242="","",'Production PLAN'!F242)</f>
        <v/>
      </c>
      <c r="F244" s="6" t="str">
        <f>IF('Production PLAN'!G242="","",'Production PLAN'!G242)</f>
        <v/>
      </c>
      <c r="G244" s="6" t="str">
        <f>IF('Production PLAN'!H242="","",'Production PLAN'!H242)</f>
        <v/>
      </c>
      <c r="H244" s="2" t="str">
        <f>IF('Production PLAN'!J242="","",'Production PLAN'!J242)</f>
        <v/>
      </c>
      <c r="I244" t="str">
        <f t="shared" si="7"/>
        <v/>
      </c>
    </row>
    <row r="245" spans="1:9">
      <c r="A245" s="1" t="str">
        <f t="shared" si="6"/>
        <v/>
      </c>
      <c r="B245" s="1" t="str">
        <f>IF('Production PLAN'!C243="","",'Production PLAN'!C243)</f>
        <v/>
      </c>
      <c r="C245" s="1" t="str">
        <f>IF('Production PLAN'!D243="","",'Production PLAN'!D243)</f>
        <v/>
      </c>
      <c r="D245" s="2" t="str">
        <f>IF('Production PLAN'!E243="","",'Production PLAN'!E243)</f>
        <v/>
      </c>
      <c r="E245" s="1" t="str">
        <f>IF('Production PLAN'!F243="","",'Production PLAN'!F243)</f>
        <v/>
      </c>
      <c r="F245" s="6" t="str">
        <f>IF('Production PLAN'!G243="","",'Production PLAN'!G243)</f>
        <v/>
      </c>
      <c r="G245" s="6" t="str">
        <f>IF('Production PLAN'!H243="","",'Production PLAN'!H243)</f>
        <v/>
      </c>
      <c r="H245" s="2" t="str">
        <f>IF('Production PLAN'!J243="","",'Production PLAN'!J243)</f>
        <v/>
      </c>
      <c r="I245" t="str">
        <f t="shared" si="7"/>
        <v/>
      </c>
    </row>
    <row r="246" spans="1:9">
      <c r="A246" s="1" t="str">
        <f t="shared" si="6"/>
        <v/>
      </c>
      <c r="B246" s="1" t="str">
        <f>IF('Production PLAN'!C244="","",'Production PLAN'!C244)</f>
        <v/>
      </c>
      <c r="C246" s="1" t="str">
        <f>IF('Production PLAN'!D244="","",'Production PLAN'!D244)</f>
        <v/>
      </c>
      <c r="D246" s="2" t="str">
        <f>IF('Production PLAN'!E244="","",'Production PLAN'!E244)</f>
        <v/>
      </c>
      <c r="E246" s="1" t="str">
        <f>IF('Production PLAN'!F244="","",'Production PLAN'!F244)</f>
        <v/>
      </c>
      <c r="F246" s="6" t="str">
        <f>IF('Production PLAN'!G244="","",'Production PLAN'!G244)</f>
        <v/>
      </c>
      <c r="G246" s="6" t="str">
        <f>IF('Production PLAN'!H244="","",'Production PLAN'!H244)</f>
        <v/>
      </c>
      <c r="H246" s="2" t="str">
        <f>IF('Production PLAN'!J244="","",'Production PLAN'!J244)</f>
        <v/>
      </c>
      <c r="I246" t="str">
        <f t="shared" si="7"/>
        <v/>
      </c>
    </row>
    <row r="247" spans="1:9">
      <c r="A247" s="1" t="str">
        <f t="shared" si="6"/>
        <v/>
      </c>
      <c r="B247" s="1" t="str">
        <f>IF('Production PLAN'!C245="","",'Production PLAN'!C245)</f>
        <v/>
      </c>
      <c r="C247" s="1" t="str">
        <f>IF('Production PLAN'!D245="","",'Production PLAN'!D245)</f>
        <v/>
      </c>
      <c r="D247" s="2" t="str">
        <f>IF('Production PLAN'!E245="","",'Production PLAN'!E245)</f>
        <v/>
      </c>
      <c r="E247" s="1" t="str">
        <f>IF('Production PLAN'!F245="","",'Production PLAN'!F245)</f>
        <v/>
      </c>
      <c r="F247" s="6" t="str">
        <f>IF('Production PLAN'!G245="","",'Production PLAN'!G245)</f>
        <v/>
      </c>
      <c r="G247" s="6" t="str">
        <f>IF('Production PLAN'!H245="","",'Production PLAN'!H245)</f>
        <v/>
      </c>
      <c r="H247" s="2" t="str">
        <f>IF('Production PLAN'!J245="","",'Production PLAN'!J245)</f>
        <v/>
      </c>
      <c r="I247" t="str">
        <f t="shared" si="7"/>
        <v/>
      </c>
    </row>
    <row r="248" spans="1:9">
      <c r="A248" s="1" t="str">
        <f t="shared" si="6"/>
        <v/>
      </c>
      <c r="B248" s="1" t="str">
        <f>IF('Production PLAN'!C246="","",'Production PLAN'!C246)</f>
        <v/>
      </c>
      <c r="C248" s="1" t="str">
        <f>IF('Production PLAN'!D246="","",'Production PLAN'!D246)</f>
        <v/>
      </c>
      <c r="D248" s="2" t="str">
        <f>IF('Production PLAN'!E246="","",'Production PLAN'!E246)</f>
        <v/>
      </c>
      <c r="E248" s="1" t="str">
        <f>IF('Production PLAN'!F246="","",'Production PLAN'!F246)</f>
        <v/>
      </c>
      <c r="F248" s="6" t="str">
        <f>IF('Production PLAN'!G246="","",'Production PLAN'!G246)</f>
        <v/>
      </c>
      <c r="G248" s="6" t="str">
        <f>IF('Production PLAN'!H246="","",'Production PLAN'!H246)</f>
        <v/>
      </c>
      <c r="H248" s="2" t="str">
        <f>IF('Production PLAN'!J246="","",'Production PLAN'!J246)</f>
        <v/>
      </c>
      <c r="I248" t="str">
        <f t="shared" si="7"/>
        <v/>
      </c>
    </row>
    <row r="249" spans="1:9">
      <c r="A249" s="1" t="str">
        <f t="shared" si="6"/>
        <v/>
      </c>
      <c r="B249" s="1" t="str">
        <f>IF('Production PLAN'!C247="","",'Production PLAN'!C247)</f>
        <v/>
      </c>
      <c r="C249" s="1" t="str">
        <f>IF('Production PLAN'!D247="","",'Production PLAN'!D247)</f>
        <v/>
      </c>
      <c r="D249" s="2" t="str">
        <f>IF('Production PLAN'!E247="","",'Production PLAN'!E247)</f>
        <v/>
      </c>
      <c r="E249" s="1" t="str">
        <f>IF('Production PLAN'!F247="","",'Production PLAN'!F247)</f>
        <v/>
      </c>
      <c r="F249" s="6" t="str">
        <f>IF('Production PLAN'!G247="","",'Production PLAN'!G247)</f>
        <v/>
      </c>
      <c r="G249" s="6" t="str">
        <f>IF('Production PLAN'!H247="","",'Production PLAN'!H247)</f>
        <v/>
      </c>
      <c r="H249" s="2" t="str">
        <f>IF('Production PLAN'!J247="","",'Production PLAN'!J247)</f>
        <v/>
      </c>
      <c r="I249" t="str">
        <f t="shared" si="7"/>
        <v/>
      </c>
    </row>
    <row r="250" spans="1:9">
      <c r="A250" s="1" t="str">
        <f t="shared" si="6"/>
        <v/>
      </c>
      <c r="B250" s="1" t="str">
        <f>IF('Production PLAN'!C248="","",'Production PLAN'!C248)</f>
        <v/>
      </c>
      <c r="C250" s="1" t="str">
        <f>IF('Production PLAN'!D248="","",'Production PLAN'!D248)</f>
        <v/>
      </c>
      <c r="D250" s="2" t="str">
        <f>IF('Production PLAN'!E248="","",'Production PLAN'!E248)</f>
        <v/>
      </c>
      <c r="E250" s="1" t="str">
        <f>IF('Production PLAN'!F248="","",'Production PLAN'!F248)</f>
        <v/>
      </c>
      <c r="F250" s="6" t="str">
        <f>IF('Production PLAN'!G248="","",'Production PLAN'!G248)</f>
        <v/>
      </c>
      <c r="G250" s="6" t="str">
        <f>IF('Production PLAN'!H248="","",'Production PLAN'!H248)</f>
        <v/>
      </c>
      <c r="H250" s="2" t="str">
        <f>IF('Production PLAN'!J248="","",'Production PLAN'!J248)</f>
        <v/>
      </c>
      <c r="I250" t="str">
        <f t="shared" si="7"/>
        <v/>
      </c>
    </row>
    <row r="251" spans="1:9">
      <c r="A251" s="1" t="str">
        <f t="shared" si="6"/>
        <v/>
      </c>
      <c r="B251" s="1" t="str">
        <f>IF('Production PLAN'!C249="","",'Production PLAN'!C249)</f>
        <v/>
      </c>
      <c r="C251" s="1" t="str">
        <f>IF('Production PLAN'!D249="","",'Production PLAN'!D249)</f>
        <v/>
      </c>
      <c r="D251" s="2" t="str">
        <f>IF('Production PLAN'!E249="","",'Production PLAN'!E249)</f>
        <v/>
      </c>
      <c r="E251" s="1" t="str">
        <f>IF('Production PLAN'!F249="","",'Production PLAN'!F249)</f>
        <v/>
      </c>
      <c r="F251" s="6" t="str">
        <f>IF('Production PLAN'!G249="","",'Production PLAN'!G249)</f>
        <v/>
      </c>
      <c r="G251" s="6" t="str">
        <f>IF('Production PLAN'!H249="","",'Production PLAN'!H249)</f>
        <v/>
      </c>
      <c r="H251" s="2" t="str">
        <f>IF('Production PLAN'!J249="","",'Production PLAN'!J249)</f>
        <v/>
      </c>
      <c r="I251" t="str">
        <f t="shared" si="7"/>
        <v/>
      </c>
    </row>
    <row r="252" spans="1:9">
      <c r="A252" s="1" t="str">
        <f t="shared" si="6"/>
        <v/>
      </c>
      <c r="B252" s="1" t="str">
        <f>IF('Production PLAN'!C250="","",'Production PLAN'!C250)</f>
        <v/>
      </c>
      <c r="C252" s="1" t="str">
        <f>IF('Production PLAN'!D250="","",'Production PLAN'!D250)</f>
        <v/>
      </c>
      <c r="D252" s="2" t="str">
        <f>IF('Production PLAN'!E250="","",'Production PLAN'!E250)</f>
        <v/>
      </c>
      <c r="E252" s="1" t="str">
        <f>IF('Production PLAN'!F250="","",'Production PLAN'!F250)</f>
        <v/>
      </c>
      <c r="F252" s="6" t="str">
        <f>IF('Production PLAN'!G250="","",'Production PLAN'!G250)</f>
        <v/>
      </c>
      <c r="G252" s="6" t="str">
        <f>IF('Production PLAN'!H250="","",'Production PLAN'!H250)</f>
        <v/>
      </c>
      <c r="H252" s="2" t="str">
        <f>IF('Production PLAN'!J250="","",'Production PLAN'!J250)</f>
        <v/>
      </c>
      <c r="I252" t="str">
        <f t="shared" si="7"/>
        <v/>
      </c>
    </row>
    <row r="253" spans="1:9">
      <c r="A253" s="1" t="str">
        <f t="shared" si="6"/>
        <v/>
      </c>
      <c r="B253" s="1" t="str">
        <f>IF('Production PLAN'!C251="","",'Production PLAN'!C251)</f>
        <v/>
      </c>
      <c r="C253" s="1" t="str">
        <f>IF('Production PLAN'!D251="","",'Production PLAN'!D251)</f>
        <v/>
      </c>
      <c r="D253" s="2" t="str">
        <f>IF('Production PLAN'!E251="","",'Production PLAN'!E251)</f>
        <v/>
      </c>
      <c r="E253" s="1" t="str">
        <f>IF('Production PLAN'!F251="","",'Production PLAN'!F251)</f>
        <v/>
      </c>
      <c r="F253" s="6" t="str">
        <f>IF('Production PLAN'!G251="","",'Production PLAN'!G251)</f>
        <v/>
      </c>
      <c r="G253" s="6" t="str">
        <f>IF('Production PLAN'!H251="","",'Production PLAN'!H251)</f>
        <v/>
      </c>
      <c r="H253" s="2" t="str">
        <f>IF('Production PLAN'!J251="","",'Production PLAN'!J251)</f>
        <v/>
      </c>
      <c r="I253" t="str">
        <f t="shared" si="7"/>
        <v/>
      </c>
    </row>
    <row r="254" spans="1:9">
      <c r="A254" s="1" t="str">
        <f t="shared" si="6"/>
        <v/>
      </c>
      <c r="B254" s="1" t="str">
        <f>IF('Production PLAN'!C252="","",'Production PLAN'!C252)</f>
        <v/>
      </c>
      <c r="C254" s="1" t="str">
        <f>IF('Production PLAN'!D252="","",'Production PLAN'!D252)</f>
        <v/>
      </c>
      <c r="D254" s="2" t="str">
        <f>IF('Production PLAN'!E252="","",'Production PLAN'!E252)</f>
        <v/>
      </c>
      <c r="E254" s="1" t="str">
        <f>IF('Production PLAN'!F252="","",'Production PLAN'!F252)</f>
        <v/>
      </c>
      <c r="F254" s="6" t="str">
        <f>IF('Production PLAN'!G252="","",'Production PLAN'!G252)</f>
        <v/>
      </c>
      <c r="G254" s="6" t="str">
        <f>IF('Production PLAN'!H252="","",'Production PLAN'!H252)</f>
        <v/>
      </c>
      <c r="H254" s="2" t="str">
        <f>IF('Production PLAN'!J252="","",'Production PLAN'!J252)</f>
        <v/>
      </c>
      <c r="I254" t="str">
        <f t="shared" si="7"/>
        <v/>
      </c>
    </row>
    <row r="255" spans="1:9">
      <c r="A255" s="1" t="str">
        <f t="shared" si="6"/>
        <v/>
      </c>
      <c r="B255" s="1" t="str">
        <f>IF('Production PLAN'!C253="","",'Production PLAN'!C253)</f>
        <v/>
      </c>
      <c r="C255" s="1" t="str">
        <f>IF('Production PLAN'!D253="","",'Production PLAN'!D253)</f>
        <v/>
      </c>
      <c r="D255" s="2" t="str">
        <f>IF('Production PLAN'!E253="","",'Production PLAN'!E253)</f>
        <v/>
      </c>
      <c r="E255" s="1" t="str">
        <f>IF('Production PLAN'!F253="","",'Production PLAN'!F253)</f>
        <v/>
      </c>
      <c r="F255" s="6" t="str">
        <f>IF('Production PLAN'!G253="","",'Production PLAN'!G253)</f>
        <v/>
      </c>
      <c r="G255" s="6" t="str">
        <f>IF('Production PLAN'!H253="","",'Production PLAN'!H253)</f>
        <v/>
      </c>
      <c r="H255" s="2" t="str">
        <f>IF('Production PLAN'!J253="","",'Production PLAN'!J253)</f>
        <v/>
      </c>
      <c r="I255" t="str">
        <f t="shared" si="7"/>
        <v/>
      </c>
    </row>
    <row r="256" spans="1:9">
      <c r="A256" s="1" t="str">
        <f t="shared" si="6"/>
        <v/>
      </c>
      <c r="B256" s="1" t="str">
        <f>IF('Production PLAN'!C254="","",'Production PLAN'!C254)</f>
        <v/>
      </c>
      <c r="C256" s="1" t="str">
        <f>IF('Production PLAN'!D254="","",'Production PLAN'!D254)</f>
        <v/>
      </c>
      <c r="D256" s="2" t="str">
        <f>IF('Production PLAN'!E254="","",'Production PLAN'!E254)</f>
        <v/>
      </c>
      <c r="E256" s="1" t="str">
        <f>IF('Production PLAN'!F254="","",'Production PLAN'!F254)</f>
        <v/>
      </c>
      <c r="F256" s="6" t="str">
        <f>IF('Production PLAN'!G254="","",'Production PLAN'!G254)</f>
        <v/>
      </c>
      <c r="G256" s="6" t="str">
        <f>IF('Production PLAN'!H254="","",'Production PLAN'!H254)</f>
        <v/>
      </c>
      <c r="H256" s="2" t="str">
        <f>IF('Production PLAN'!J254="","",'Production PLAN'!J254)</f>
        <v/>
      </c>
      <c r="I256" t="str">
        <f t="shared" si="7"/>
        <v/>
      </c>
    </row>
    <row r="257" spans="1:9">
      <c r="A257" s="1" t="str">
        <f t="shared" si="6"/>
        <v/>
      </c>
      <c r="B257" s="1" t="str">
        <f>IF('Production PLAN'!C255="","",'Production PLAN'!C255)</f>
        <v/>
      </c>
      <c r="C257" s="1" t="str">
        <f>IF('Production PLAN'!D255="","",'Production PLAN'!D255)</f>
        <v/>
      </c>
      <c r="D257" s="2" t="str">
        <f>IF('Production PLAN'!E255="","",'Production PLAN'!E255)</f>
        <v/>
      </c>
      <c r="E257" s="1" t="str">
        <f>IF('Production PLAN'!F255="","",'Production PLAN'!F255)</f>
        <v/>
      </c>
      <c r="F257" s="6" t="str">
        <f>IF('Production PLAN'!G255="","",'Production PLAN'!G255)</f>
        <v/>
      </c>
      <c r="G257" s="6" t="str">
        <f>IF('Production PLAN'!H255="","",'Production PLAN'!H255)</f>
        <v/>
      </c>
      <c r="H257" s="2" t="str">
        <f>IF('Production PLAN'!J255="","",'Production PLAN'!J255)</f>
        <v/>
      </c>
      <c r="I257" t="str">
        <f t="shared" si="7"/>
        <v/>
      </c>
    </row>
    <row r="258" spans="1:9">
      <c r="A258" s="1" t="str">
        <f t="shared" si="6"/>
        <v/>
      </c>
      <c r="B258" s="1" t="str">
        <f>IF('Production PLAN'!C256="","",'Production PLAN'!C256)</f>
        <v/>
      </c>
      <c r="C258" s="1" t="str">
        <f>IF('Production PLAN'!D256="","",'Production PLAN'!D256)</f>
        <v/>
      </c>
      <c r="D258" s="2" t="str">
        <f>IF('Production PLAN'!E256="","",'Production PLAN'!E256)</f>
        <v/>
      </c>
      <c r="E258" s="1" t="str">
        <f>IF('Production PLAN'!F256="","",'Production PLAN'!F256)</f>
        <v/>
      </c>
      <c r="F258" s="6" t="str">
        <f>IF('Production PLAN'!G256="","",'Production PLAN'!G256)</f>
        <v/>
      </c>
      <c r="G258" s="6" t="str">
        <f>IF('Production PLAN'!H256="","",'Production PLAN'!H256)</f>
        <v/>
      </c>
      <c r="H258" s="2" t="str">
        <f>IF('Production PLAN'!J256="","",'Production PLAN'!J256)</f>
        <v/>
      </c>
      <c r="I258" t="str">
        <f t="shared" si="7"/>
        <v/>
      </c>
    </row>
    <row r="259" spans="1:9">
      <c r="A259" s="1" t="str">
        <f t="shared" si="6"/>
        <v/>
      </c>
      <c r="B259" s="1" t="str">
        <f>IF('Production PLAN'!C257="","",'Production PLAN'!C257)</f>
        <v/>
      </c>
      <c r="C259" s="1" t="str">
        <f>IF('Production PLAN'!D257="","",'Production PLAN'!D257)</f>
        <v/>
      </c>
      <c r="D259" s="2" t="str">
        <f>IF('Production PLAN'!E257="","",'Production PLAN'!E257)</f>
        <v/>
      </c>
      <c r="E259" s="1" t="str">
        <f>IF('Production PLAN'!F257="","",'Production PLAN'!F257)</f>
        <v/>
      </c>
      <c r="F259" s="6" t="str">
        <f>IF('Production PLAN'!G257="","",'Production PLAN'!G257)</f>
        <v/>
      </c>
      <c r="G259" s="6" t="str">
        <f>IF('Production PLAN'!H257="","",'Production PLAN'!H257)</f>
        <v/>
      </c>
      <c r="H259" s="2" t="str">
        <f>IF('Production PLAN'!J257="","",'Production PLAN'!J257)</f>
        <v/>
      </c>
      <c r="I259" t="str">
        <f t="shared" si="7"/>
        <v/>
      </c>
    </row>
    <row r="260" spans="1:9">
      <c r="A260" s="1" t="str">
        <f t="shared" si="6"/>
        <v/>
      </c>
      <c r="B260" s="1" t="str">
        <f>IF('Production PLAN'!C258="","",'Production PLAN'!C258)</f>
        <v/>
      </c>
      <c r="C260" s="1" t="str">
        <f>IF('Production PLAN'!D258="","",'Production PLAN'!D258)</f>
        <v/>
      </c>
      <c r="D260" s="2" t="str">
        <f>IF('Production PLAN'!E258="","",'Production PLAN'!E258)</f>
        <v/>
      </c>
      <c r="E260" s="1" t="str">
        <f>IF('Production PLAN'!F258="","",'Production PLAN'!F258)</f>
        <v/>
      </c>
      <c r="F260" s="6" t="str">
        <f>IF('Production PLAN'!G258="","",'Production PLAN'!G258)</f>
        <v/>
      </c>
      <c r="G260" s="6" t="str">
        <f>IF('Production PLAN'!H258="","",'Production PLAN'!H258)</f>
        <v/>
      </c>
      <c r="H260" s="2" t="str">
        <f>IF('Production PLAN'!J258="","",'Production PLAN'!J258)</f>
        <v/>
      </c>
      <c r="I260" t="str">
        <f t="shared" si="7"/>
        <v/>
      </c>
    </row>
    <row r="261" spans="1:9">
      <c r="A261" s="1" t="str">
        <f t="shared" ref="A261:A324" si="8">IF(B261="","",ROW()-2)</f>
        <v/>
      </c>
      <c r="B261" s="1" t="str">
        <f>IF('Production PLAN'!C259="","",'Production PLAN'!C259)</f>
        <v/>
      </c>
      <c r="C261" s="1" t="str">
        <f>IF('Production PLAN'!D259="","",'Production PLAN'!D259)</f>
        <v/>
      </c>
      <c r="D261" s="2" t="str">
        <f>IF('Production PLAN'!E259="","",'Production PLAN'!E259)</f>
        <v/>
      </c>
      <c r="E261" s="1" t="str">
        <f>IF('Production PLAN'!F259="","",'Production PLAN'!F259)</f>
        <v/>
      </c>
      <c r="F261" s="6" t="str">
        <f>IF('Production PLAN'!G259="","",'Production PLAN'!G259)</f>
        <v/>
      </c>
      <c r="G261" s="6" t="str">
        <f>IF('Production PLAN'!H259="","",'Production PLAN'!H259)</f>
        <v/>
      </c>
      <c r="H261" s="2" t="str">
        <f>IF('Production PLAN'!J259="","",'Production PLAN'!J259)</f>
        <v/>
      </c>
      <c r="I261" t="str">
        <f t="shared" ref="I261:I324" si="9">IF(B261="","",IF(H261=0,"ยังไม่ได้เริ่มทำงาน",IF(H261&lt;D261,"กำลังดำเนินการ","ทำเสร็จสิ้นแล้ว")))</f>
        <v/>
      </c>
    </row>
    <row r="262" spans="1:9">
      <c r="A262" s="1" t="str">
        <f t="shared" si="8"/>
        <v/>
      </c>
      <c r="B262" s="1" t="str">
        <f>IF('Production PLAN'!C260="","",'Production PLAN'!C260)</f>
        <v/>
      </c>
      <c r="C262" s="1" t="str">
        <f>IF('Production PLAN'!D260="","",'Production PLAN'!D260)</f>
        <v/>
      </c>
      <c r="D262" s="2" t="str">
        <f>IF('Production PLAN'!E260="","",'Production PLAN'!E260)</f>
        <v/>
      </c>
      <c r="E262" s="1" t="str">
        <f>IF('Production PLAN'!F260="","",'Production PLAN'!F260)</f>
        <v/>
      </c>
      <c r="F262" s="6" t="str">
        <f>IF('Production PLAN'!G260="","",'Production PLAN'!G260)</f>
        <v/>
      </c>
      <c r="G262" s="6" t="str">
        <f>IF('Production PLAN'!H260="","",'Production PLAN'!H260)</f>
        <v/>
      </c>
      <c r="H262" s="2" t="str">
        <f>IF('Production PLAN'!J260="","",'Production PLAN'!J260)</f>
        <v/>
      </c>
      <c r="I262" t="str">
        <f t="shared" si="9"/>
        <v/>
      </c>
    </row>
    <row r="263" spans="1:9">
      <c r="A263" s="1" t="str">
        <f t="shared" si="8"/>
        <v/>
      </c>
      <c r="B263" s="1" t="str">
        <f>IF('Production PLAN'!C261="","",'Production PLAN'!C261)</f>
        <v/>
      </c>
      <c r="C263" s="1" t="str">
        <f>IF('Production PLAN'!D261="","",'Production PLAN'!D261)</f>
        <v/>
      </c>
      <c r="D263" s="2" t="str">
        <f>IF('Production PLAN'!E261="","",'Production PLAN'!E261)</f>
        <v/>
      </c>
      <c r="E263" s="1" t="str">
        <f>IF('Production PLAN'!F261="","",'Production PLAN'!F261)</f>
        <v/>
      </c>
      <c r="F263" s="6" t="str">
        <f>IF('Production PLAN'!G261="","",'Production PLAN'!G261)</f>
        <v/>
      </c>
      <c r="G263" s="6" t="str">
        <f>IF('Production PLAN'!H261="","",'Production PLAN'!H261)</f>
        <v/>
      </c>
      <c r="H263" s="2" t="str">
        <f>IF('Production PLAN'!J261="","",'Production PLAN'!J261)</f>
        <v/>
      </c>
      <c r="I263" t="str">
        <f t="shared" si="9"/>
        <v/>
      </c>
    </row>
    <row r="264" spans="1:9">
      <c r="A264" s="1" t="str">
        <f t="shared" si="8"/>
        <v/>
      </c>
      <c r="B264" s="1" t="str">
        <f>IF('Production PLAN'!C262="","",'Production PLAN'!C262)</f>
        <v/>
      </c>
      <c r="C264" s="1" t="str">
        <f>IF('Production PLAN'!D262="","",'Production PLAN'!D262)</f>
        <v/>
      </c>
      <c r="D264" s="2" t="str">
        <f>IF('Production PLAN'!E262="","",'Production PLAN'!E262)</f>
        <v/>
      </c>
      <c r="E264" s="1" t="str">
        <f>IF('Production PLAN'!F262="","",'Production PLAN'!F262)</f>
        <v/>
      </c>
      <c r="F264" s="6" t="str">
        <f>IF('Production PLAN'!G262="","",'Production PLAN'!G262)</f>
        <v/>
      </c>
      <c r="G264" s="6" t="str">
        <f>IF('Production PLAN'!H262="","",'Production PLAN'!H262)</f>
        <v/>
      </c>
      <c r="H264" s="2" t="str">
        <f>IF('Production PLAN'!J262="","",'Production PLAN'!J262)</f>
        <v/>
      </c>
      <c r="I264" t="str">
        <f t="shared" si="9"/>
        <v/>
      </c>
    </row>
    <row r="265" spans="1:9">
      <c r="A265" s="1" t="str">
        <f t="shared" si="8"/>
        <v/>
      </c>
      <c r="B265" s="1" t="str">
        <f>IF('Production PLAN'!C263="","",'Production PLAN'!C263)</f>
        <v/>
      </c>
      <c r="C265" s="1" t="str">
        <f>IF('Production PLAN'!D263="","",'Production PLAN'!D263)</f>
        <v/>
      </c>
      <c r="D265" s="2" t="str">
        <f>IF('Production PLAN'!E263="","",'Production PLAN'!E263)</f>
        <v/>
      </c>
      <c r="E265" s="1" t="str">
        <f>IF('Production PLAN'!F263="","",'Production PLAN'!F263)</f>
        <v/>
      </c>
      <c r="F265" s="6" t="str">
        <f>IF('Production PLAN'!G263="","",'Production PLAN'!G263)</f>
        <v/>
      </c>
      <c r="G265" s="6" t="str">
        <f>IF('Production PLAN'!H263="","",'Production PLAN'!H263)</f>
        <v/>
      </c>
      <c r="H265" s="2" t="str">
        <f>IF('Production PLAN'!J263="","",'Production PLAN'!J263)</f>
        <v/>
      </c>
      <c r="I265" t="str">
        <f t="shared" si="9"/>
        <v/>
      </c>
    </row>
    <row r="266" spans="1:9">
      <c r="A266" s="1" t="str">
        <f t="shared" si="8"/>
        <v/>
      </c>
      <c r="B266" s="1" t="str">
        <f>IF('Production PLAN'!C264="","",'Production PLAN'!C264)</f>
        <v/>
      </c>
      <c r="C266" s="1" t="str">
        <f>IF('Production PLAN'!D264="","",'Production PLAN'!D264)</f>
        <v/>
      </c>
      <c r="D266" s="2" t="str">
        <f>IF('Production PLAN'!E264="","",'Production PLAN'!E264)</f>
        <v/>
      </c>
      <c r="E266" s="1" t="str">
        <f>IF('Production PLAN'!F264="","",'Production PLAN'!F264)</f>
        <v/>
      </c>
      <c r="F266" s="6" t="str">
        <f>IF('Production PLAN'!G264="","",'Production PLAN'!G264)</f>
        <v/>
      </c>
      <c r="G266" s="6" t="str">
        <f>IF('Production PLAN'!H264="","",'Production PLAN'!H264)</f>
        <v/>
      </c>
      <c r="H266" s="2" t="str">
        <f>IF('Production PLAN'!J264="","",'Production PLAN'!J264)</f>
        <v/>
      </c>
      <c r="I266" t="str">
        <f t="shared" si="9"/>
        <v/>
      </c>
    </row>
    <row r="267" spans="1:9">
      <c r="A267" s="1" t="str">
        <f t="shared" si="8"/>
        <v/>
      </c>
      <c r="B267" s="1" t="str">
        <f>IF('Production PLAN'!C265="","",'Production PLAN'!C265)</f>
        <v/>
      </c>
      <c r="C267" s="1" t="str">
        <f>IF('Production PLAN'!D265="","",'Production PLAN'!D265)</f>
        <v/>
      </c>
      <c r="D267" s="2" t="str">
        <f>IF('Production PLAN'!E265="","",'Production PLAN'!E265)</f>
        <v/>
      </c>
      <c r="E267" s="1" t="str">
        <f>IF('Production PLAN'!F265="","",'Production PLAN'!F265)</f>
        <v/>
      </c>
      <c r="F267" s="6" t="str">
        <f>IF('Production PLAN'!G265="","",'Production PLAN'!G265)</f>
        <v/>
      </c>
      <c r="G267" s="6" t="str">
        <f>IF('Production PLAN'!H265="","",'Production PLAN'!H265)</f>
        <v/>
      </c>
      <c r="H267" s="2" t="str">
        <f>IF('Production PLAN'!J265="","",'Production PLAN'!J265)</f>
        <v/>
      </c>
      <c r="I267" t="str">
        <f t="shared" si="9"/>
        <v/>
      </c>
    </row>
    <row r="268" spans="1:9">
      <c r="A268" s="1" t="str">
        <f t="shared" si="8"/>
        <v/>
      </c>
      <c r="B268" s="1" t="str">
        <f>IF('Production PLAN'!C266="","",'Production PLAN'!C266)</f>
        <v/>
      </c>
      <c r="C268" s="1" t="str">
        <f>IF('Production PLAN'!D266="","",'Production PLAN'!D266)</f>
        <v/>
      </c>
      <c r="D268" s="2" t="str">
        <f>IF('Production PLAN'!E266="","",'Production PLAN'!E266)</f>
        <v/>
      </c>
      <c r="E268" s="1" t="str">
        <f>IF('Production PLAN'!F266="","",'Production PLAN'!F266)</f>
        <v/>
      </c>
      <c r="F268" s="6" t="str">
        <f>IF('Production PLAN'!G266="","",'Production PLAN'!G266)</f>
        <v/>
      </c>
      <c r="G268" s="6" t="str">
        <f>IF('Production PLAN'!H266="","",'Production PLAN'!H266)</f>
        <v/>
      </c>
      <c r="H268" s="2" t="str">
        <f>IF('Production PLAN'!J266="","",'Production PLAN'!J266)</f>
        <v/>
      </c>
      <c r="I268" t="str">
        <f t="shared" si="9"/>
        <v/>
      </c>
    </row>
    <row r="269" spans="1:9">
      <c r="A269" s="1" t="str">
        <f t="shared" si="8"/>
        <v/>
      </c>
      <c r="B269" s="1" t="str">
        <f>IF('Production PLAN'!C267="","",'Production PLAN'!C267)</f>
        <v/>
      </c>
      <c r="C269" s="1" t="str">
        <f>IF('Production PLAN'!D267="","",'Production PLAN'!D267)</f>
        <v/>
      </c>
      <c r="D269" s="2" t="str">
        <f>IF('Production PLAN'!E267="","",'Production PLAN'!E267)</f>
        <v/>
      </c>
      <c r="E269" s="1" t="str">
        <f>IF('Production PLAN'!F267="","",'Production PLAN'!F267)</f>
        <v/>
      </c>
      <c r="F269" s="6" t="str">
        <f>IF('Production PLAN'!G267="","",'Production PLAN'!G267)</f>
        <v/>
      </c>
      <c r="G269" s="6" t="str">
        <f>IF('Production PLAN'!H267="","",'Production PLAN'!H267)</f>
        <v/>
      </c>
      <c r="H269" s="2" t="str">
        <f>IF('Production PLAN'!J267="","",'Production PLAN'!J267)</f>
        <v/>
      </c>
      <c r="I269" t="str">
        <f t="shared" si="9"/>
        <v/>
      </c>
    </row>
    <row r="270" spans="1:9">
      <c r="A270" s="1" t="str">
        <f t="shared" si="8"/>
        <v/>
      </c>
      <c r="B270" s="1" t="str">
        <f>IF('Production PLAN'!C268="","",'Production PLAN'!C268)</f>
        <v/>
      </c>
      <c r="C270" s="1" t="str">
        <f>IF('Production PLAN'!D268="","",'Production PLAN'!D268)</f>
        <v/>
      </c>
      <c r="D270" s="2" t="str">
        <f>IF('Production PLAN'!E268="","",'Production PLAN'!E268)</f>
        <v/>
      </c>
      <c r="E270" s="1" t="str">
        <f>IF('Production PLAN'!F268="","",'Production PLAN'!F268)</f>
        <v/>
      </c>
      <c r="F270" s="6" t="str">
        <f>IF('Production PLAN'!G268="","",'Production PLAN'!G268)</f>
        <v/>
      </c>
      <c r="G270" s="6" t="str">
        <f>IF('Production PLAN'!H268="","",'Production PLAN'!H268)</f>
        <v/>
      </c>
      <c r="H270" s="2" t="str">
        <f>IF('Production PLAN'!J268="","",'Production PLAN'!J268)</f>
        <v/>
      </c>
      <c r="I270" t="str">
        <f t="shared" si="9"/>
        <v/>
      </c>
    </row>
    <row r="271" spans="1:9">
      <c r="A271" s="1" t="str">
        <f t="shared" si="8"/>
        <v/>
      </c>
      <c r="B271" s="1" t="str">
        <f>IF('Production PLAN'!C269="","",'Production PLAN'!C269)</f>
        <v/>
      </c>
      <c r="C271" s="1" t="str">
        <f>IF('Production PLAN'!D269="","",'Production PLAN'!D269)</f>
        <v/>
      </c>
      <c r="D271" s="2" t="str">
        <f>IF('Production PLAN'!E269="","",'Production PLAN'!E269)</f>
        <v/>
      </c>
      <c r="E271" s="1" t="str">
        <f>IF('Production PLAN'!F269="","",'Production PLAN'!F269)</f>
        <v/>
      </c>
      <c r="F271" s="6" t="str">
        <f>IF('Production PLAN'!G269="","",'Production PLAN'!G269)</f>
        <v/>
      </c>
      <c r="G271" s="6" t="str">
        <f>IF('Production PLAN'!H269="","",'Production PLAN'!H269)</f>
        <v/>
      </c>
      <c r="H271" s="2" t="str">
        <f>IF('Production PLAN'!J269="","",'Production PLAN'!J269)</f>
        <v/>
      </c>
      <c r="I271" t="str">
        <f t="shared" si="9"/>
        <v/>
      </c>
    </row>
    <row r="272" spans="1:9">
      <c r="A272" s="1" t="str">
        <f t="shared" si="8"/>
        <v/>
      </c>
      <c r="B272" s="1" t="str">
        <f>IF('Production PLAN'!C270="","",'Production PLAN'!C270)</f>
        <v/>
      </c>
      <c r="C272" s="1" t="str">
        <f>IF('Production PLAN'!D270="","",'Production PLAN'!D270)</f>
        <v/>
      </c>
      <c r="D272" s="2" t="str">
        <f>IF('Production PLAN'!E270="","",'Production PLAN'!E270)</f>
        <v/>
      </c>
      <c r="E272" s="1" t="str">
        <f>IF('Production PLAN'!F270="","",'Production PLAN'!F270)</f>
        <v/>
      </c>
      <c r="F272" s="6" t="str">
        <f>IF('Production PLAN'!G270="","",'Production PLAN'!G270)</f>
        <v/>
      </c>
      <c r="G272" s="6" t="str">
        <f>IF('Production PLAN'!H270="","",'Production PLAN'!H270)</f>
        <v/>
      </c>
      <c r="H272" s="2" t="str">
        <f>IF('Production PLAN'!J270="","",'Production PLAN'!J270)</f>
        <v/>
      </c>
      <c r="I272" t="str">
        <f t="shared" si="9"/>
        <v/>
      </c>
    </row>
    <row r="273" spans="1:9">
      <c r="A273" s="1" t="str">
        <f t="shared" si="8"/>
        <v/>
      </c>
      <c r="B273" s="1" t="str">
        <f>IF('Production PLAN'!C271="","",'Production PLAN'!C271)</f>
        <v/>
      </c>
      <c r="C273" s="1" t="str">
        <f>IF('Production PLAN'!D271="","",'Production PLAN'!D271)</f>
        <v/>
      </c>
      <c r="D273" s="2" t="str">
        <f>IF('Production PLAN'!E271="","",'Production PLAN'!E271)</f>
        <v/>
      </c>
      <c r="E273" s="1" t="str">
        <f>IF('Production PLAN'!F271="","",'Production PLAN'!F271)</f>
        <v/>
      </c>
      <c r="F273" s="6" t="str">
        <f>IF('Production PLAN'!G271="","",'Production PLAN'!G271)</f>
        <v/>
      </c>
      <c r="G273" s="6" t="str">
        <f>IF('Production PLAN'!H271="","",'Production PLAN'!H271)</f>
        <v/>
      </c>
      <c r="H273" s="2" t="str">
        <f>IF('Production PLAN'!J271="","",'Production PLAN'!J271)</f>
        <v/>
      </c>
      <c r="I273" t="str">
        <f t="shared" si="9"/>
        <v/>
      </c>
    </row>
    <row r="274" spans="1:9">
      <c r="A274" s="1" t="str">
        <f t="shared" si="8"/>
        <v/>
      </c>
      <c r="B274" s="1" t="str">
        <f>IF('Production PLAN'!C272="","",'Production PLAN'!C272)</f>
        <v/>
      </c>
      <c r="C274" s="1" t="str">
        <f>IF('Production PLAN'!D272="","",'Production PLAN'!D272)</f>
        <v/>
      </c>
      <c r="D274" s="2" t="str">
        <f>IF('Production PLAN'!E272="","",'Production PLAN'!E272)</f>
        <v/>
      </c>
      <c r="E274" s="1" t="str">
        <f>IF('Production PLAN'!F272="","",'Production PLAN'!F272)</f>
        <v/>
      </c>
      <c r="F274" s="6" t="str">
        <f>IF('Production PLAN'!G272="","",'Production PLAN'!G272)</f>
        <v/>
      </c>
      <c r="G274" s="6" t="str">
        <f>IF('Production PLAN'!H272="","",'Production PLAN'!H272)</f>
        <v/>
      </c>
      <c r="H274" s="2" t="str">
        <f>IF('Production PLAN'!J272="","",'Production PLAN'!J272)</f>
        <v/>
      </c>
      <c r="I274" t="str">
        <f t="shared" si="9"/>
        <v/>
      </c>
    </row>
    <row r="275" spans="1:9">
      <c r="A275" s="1" t="str">
        <f t="shared" si="8"/>
        <v/>
      </c>
      <c r="B275" s="1" t="str">
        <f>IF('Production PLAN'!C273="","",'Production PLAN'!C273)</f>
        <v/>
      </c>
      <c r="C275" s="1" t="str">
        <f>IF('Production PLAN'!D273="","",'Production PLAN'!D273)</f>
        <v/>
      </c>
      <c r="D275" s="2" t="str">
        <f>IF('Production PLAN'!E273="","",'Production PLAN'!E273)</f>
        <v/>
      </c>
      <c r="E275" s="1" t="str">
        <f>IF('Production PLAN'!F273="","",'Production PLAN'!F273)</f>
        <v/>
      </c>
      <c r="F275" s="6" t="str">
        <f>IF('Production PLAN'!G273="","",'Production PLAN'!G273)</f>
        <v/>
      </c>
      <c r="G275" s="6" t="str">
        <f>IF('Production PLAN'!H273="","",'Production PLAN'!H273)</f>
        <v/>
      </c>
      <c r="H275" s="2" t="str">
        <f>IF('Production PLAN'!J273="","",'Production PLAN'!J273)</f>
        <v/>
      </c>
      <c r="I275" t="str">
        <f t="shared" si="9"/>
        <v/>
      </c>
    </row>
    <row r="276" spans="1:9">
      <c r="A276" s="1" t="str">
        <f t="shared" si="8"/>
        <v/>
      </c>
      <c r="B276" s="1" t="str">
        <f>IF('Production PLAN'!C274="","",'Production PLAN'!C274)</f>
        <v/>
      </c>
      <c r="C276" s="1" t="str">
        <f>IF('Production PLAN'!D274="","",'Production PLAN'!D274)</f>
        <v/>
      </c>
      <c r="D276" s="2" t="str">
        <f>IF('Production PLAN'!E274="","",'Production PLAN'!E274)</f>
        <v/>
      </c>
      <c r="E276" s="1" t="str">
        <f>IF('Production PLAN'!F274="","",'Production PLAN'!F274)</f>
        <v/>
      </c>
      <c r="F276" s="6" t="str">
        <f>IF('Production PLAN'!G274="","",'Production PLAN'!G274)</f>
        <v/>
      </c>
      <c r="G276" s="6" t="str">
        <f>IF('Production PLAN'!H274="","",'Production PLAN'!H274)</f>
        <v/>
      </c>
      <c r="H276" s="2" t="str">
        <f>IF('Production PLAN'!J274="","",'Production PLAN'!J274)</f>
        <v/>
      </c>
      <c r="I276" t="str">
        <f t="shared" si="9"/>
        <v/>
      </c>
    </row>
    <row r="277" spans="1:9">
      <c r="A277" s="1" t="str">
        <f t="shared" si="8"/>
        <v/>
      </c>
      <c r="B277" s="1" t="str">
        <f>IF('Production PLAN'!C275="","",'Production PLAN'!C275)</f>
        <v/>
      </c>
      <c r="C277" s="1" t="str">
        <f>IF('Production PLAN'!D275="","",'Production PLAN'!D275)</f>
        <v/>
      </c>
      <c r="D277" s="2" t="str">
        <f>IF('Production PLAN'!E275="","",'Production PLAN'!E275)</f>
        <v/>
      </c>
      <c r="E277" s="1" t="str">
        <f>IF('Production PLAN'!F275="","",'Production PLAN'!F275)</f>
        <v/>
      </c>
      <c r="F277" s="6" t="str">
        <f>IF('Production PLAN'!G275="","",'Production PLAN'!G275)</f>
        <v/>
      </c>
      <c r="G277" s="6" t="str">
        <f>IF('Production PLAN'!H275="","",'Production PLAN'!H275)</f>
        <v/>
      </c>
      <c r="H277" s="2" t="str">
        <f>IF('Production PLAN'!J275="","",'Production PLAN'!J275)</f>
        <v/>
      </c>
      <c r="I277" t="str">
        <f t="shared" si="9"/>
        <v/>
      </c>
    </row>
    <row r="278" spans="1:9">
      <c r="A278" s="1" t="str">
        <f t="shared" si="8"/>
        <v/>
      </c>
      <c r="B278" s="1" t="str">
        <f>IF('Production PLAN'!C276="","",'Production PLAN'!C276)</f>
        <v/>
      </c>
      <c r="C278" s="1" t="str">
        <f>IF('Production PLAN'!D276="","",'Production PLAN'!D276)</f>
        <v/>
      </c>
      <c r="D278" s="2" t="str">
        <f>IF('Production PLAN'!E276="","",'Production PLAN'!E276)</f>
        <v/>
      </c>
      <c r="E278" s="1" t="str">
        <f>IF('Production PLAN'!F276="","",'Production PLAN'!F276)</f>
        <v/>
      </c>
      <c r="F278" s="6" t="str">
        <f>IF('Production PLAN'!G276="","",'Production PLAN'!G276)</f>
        <v/>
      </c>
      <c r="G278" s="6" t="str">
        <f>IF('Production PLAN'!H276="","",'Production PLAN'!H276)</f>
        <v/>
      </c>
      <c r="H278" s="2" t="str">
        <f>IF('Production PLAN'!J276="","",'Production PLAN'!J276)</f>
        <v/>
      </c>
      <c r="I278" t="str">
        <f t="shared" si="9"/>
        <v/>
      </c>
    </row>
    <row r="279" spans="1:9">
      <c r="A279" s="1" t="str">
        <f t="shared" si="8"/>
        <v/>
      </c>
      <c r="B279" s="1" t="str">
        <f>IF('Production PLAN'!C277="","",'Production PLAN'!C277)</f>
        <v/>
      </c>
      <c r="C279" s="1" t="str">
        <f>IF('Production PLAN'!D277="","",'Production PLAN'!D277)</f>
        <v/>
      </c>
      <c r="D279" s="2" t="str">
        <f>IF('Production PLAN'!E277="","",'Production PLAN'!E277)</f>
        <v/>
      </c>
      <c r="E279" s="1" t="str">
        <f>IF('Production PLAN'!F277="","",'Production PLAN'!F277)</f>
        <v/>
      </c>
      <c r="F279" s="6" t="str">
        <f>IF('Production PLAN'!G277="","",'Production PLAN'!G277)</f>
        <v/>
      </c>
      <c r="G279" s="6" t="str">
        <f>IF('Production PLAN'!H277="","",'Production PLAN'!H277)</f>
        <v/>
      </c>
      <c r="H279" s="2" t="str">
        <f>IF('Production PLAN'!J277="","",'Production PLAN'!J277)</f>
        <v/>
      </c>
      <c r="I279" t="str">
        <f t="shared" si="9"/>
        <v/>
      </c>
    </row>
    <row r="280" spans="1:9">
      <c r="A280" s="1" t="str">
        <f t="shared" si="8"/>
        <v/>
      </c>
      <c r="B280" s="1" t="str">
        <f>IF('Production PLAN'!C278="","",'Production PLAN'!C278)</f>
        <v/>
      </c>
      <c r="C280" s="1" t="str">
        <f>IF('Production PLAN'!D278="","",'Production PLAN'!D278)</f>
        <v/>
      </c>
      <c r="D280" s="2" t="str">
        <f>IF('Production PLAN'!E278="","",'Production PLAN'!E278)</f>
        <v/>
      </c>
      <c r="E280" s="1" t="str">
        <f>IF('Production PLAN'!F278="","",'Production PLAN'!F278)</f>
        <v/>
      </c>
      <c r="F280" s="6" t="str">
        <f>IF('Production PLAN'!G278="","",'Production PLAN'!G278)</f>
        <v/>
      </c>
      <c r="G280" s="6" t="str">
        <f>IF('Production PLAN'!H278="","",'Production PLAN'!H278)</f>
        <v/>
      </c>
      <c r="H280" s="2" t="str">
        <f>IF('Production PLAN'!J278="","",'Production PLAN'!J278)</f>
        <v/>
      </c>
      <c r="I280" t="str">
        <f t="shared" si="9"/>
        <v/>
      </c>
    </row>
    <row r="281" spans="1:9">
      <c r="A281" s="1" t="str">
        <f t="shared" si="8"/>
        <v/>
      </c>
      <c r="B281" s="1" t="str">
        <f>IF('Production PLAN'!C279="","",'Production PLAN'!C279)</f>
        <v/>
      </c>
      <c r="C281" s="1" t="str">
        <f>IF('Production PLAN'!D279="","",'Production PLAN'!D279)</f>
        <v/>
      </c>
      <c r="D281" s="2" t="str">
        <f>IF('Production PLAN'!E279="","",'Production PLAN'!E279)</f>
        <v/>
      </c>
      <c r="E281" s="1" t="str">
        <f>IF('Production PLAN'!F279="","",'Production PLAN'!F279)</f>
        <v/>
      </c>
      <c r="F281" s="6" t="str">
        <f>IF('Production PLAN'!G279="","",'Production PLAN'!G279)</f>
        <v/>
      </c>
      <c r="G281" s="6" t="str">
        <f>IF('Production PLAN'!H279="","",'Production PLAN'!H279)</f>
        <v/>
      </c>
      <c r="H281" s="2" t="str">
        <f>IF('Production PLAN'!J279="","",'Production PLAN'!J279)</f>
        <v/>
      </c>
      <c r="I281" t="str">
        <f t="shared" si="9"/>
        <v/>
      </c>
    </row>
    <row r="282" spans="1:9">
      <c r="A282" s="1" t="str">
        <f t="shared" si="8"/>
        <v/>
      </c>
      <c r="B282" s="1" t="str">
        <f>IF('Production PLAN'!C280="","",'Production PLAN'!C280)</f>
        <v/>
      </c>
      <c r="C282" s="1" t="str">
        <f>IF('Production PLAN'!D280="","",'Production PLAN'!D280)</f>
        <v/>
      </c>
      <c r="D282" s="2" t="str">
        <f>IF('Production PLAN'!E280="","",'Production PLAN'!E280)</f>
        <v/>
      </c>
      <c r="E282" s="1" t="str">
        <f>IF('Production PLAN'!F280="","",'Production PLAN'!F280)</f>
        <v/>
      </c>
      <c r="F282" s="6" t="str">
        <f>IF('Production PLAN'!G280="","",'Production PLAN'!G280)</f>
        <v/>
      </c>
      <c r="G282" s="6" t="str">
        <f>IF('Production PLAN'!H280="","",'Production PLAN'!H280)</f>
        <v/>
      </c>
      <c r="H282" s="2" t="str">
        <f>IF('Production PLAN'!J280="","",'Production PLAN'!J280)</f>
        <v/>
      </c>
      <c r="I282" t="str">
        <f t="shared" si="9"/>
        <v/>
      </c>
    </row>
    <row r="283" spans="1:9">
      <c r="A283" s="1" t="str">
        <f t="shared" si="8"/>
        <v/>
      </c>
      <c r="B283" s="1" t="str">
        <f>IF('Production PLAN'!C281="","",'Production PLAN'!C281)</f>
        <v/>
      </c>
      <c r="C283" s="1" t="str">
        <f>IF('Production PLAN'!D281="","",'Production PLAN'!D281)</f>
        <v/>
      </c>
      <c r="D283" s="2" t="str">
        <f>IF('Production PLAN'!E281="","",'Production PLAN'!E281)</f>
        <v/>
      </c>
      <c r="E283" s="1" t="str">
        <f>IF('Production PLAN'!F281="","",'Production PLAN'!F281)</f>
        <v/>
      </c>
      <c r="F283" s="6" t="str">
        <f>IF('Production PLAN'!G281="","",'Production PLAN'!G281)</f>
        <v/>
      </c>
      <c r="G283" s="6" t="str">
        <f>IF('Production PLAN'!H281="","",'Production PLAN'!H281)</f>
        <v/>
      </c>
      <c r="H283" s="2" t="str">
        <f>IF('Production PLAN'!J281="","",'Production PLAN'!J281)</f>
        <v/>
      </c>
      <c r="I283" t="str">
        <f t="shared" si="9"/>
        <v/>
      </c>
    </row>
    <row r="284" spans="1:9">
      <c r="A284" s="1" t="str">
        <f t="shared" si="8"/>
        <v/>
      </c>
      <c r="B284" s="1" t="str">
        <f>IF('Production PLAN'!C282="","",'Production PLAN'!C282)</f>
        <v/>
      </c>
      <c r="C284" s="1" t="str">
        <f>IF('Production PLAN'!D282="","",'Production PLAN'!D282)</f>
        <v/>
      </c>
      <c r="D284" s="2" t="str">
        <f>IF('Production PLAN'!E282="","",'Production PLAN'!E282)</f>
        <v/>
      </c>
      <c r="E284" s="1" t="str">
        <f>IF('Production PLAN'!F282="","",'Production PLAN'!F282)</f>
        <v/>
      </c>
      <c r="F284" s="6" t="str">
        <f>IF('Production PLAN'!G282="","",'Production PLAN'!G282)</f>
        <v/>
      </c>
      <c r="G284" s="6" t="str">
        <f>IF('Production PLAN'!H282="","",'Production PLAN'!H282)</f>
        <v/>
      </c>
      <c r="H284" s="2" t="str">
        <f>IF('Production PLAN'!J282="","",'Production PLAN'!J282)</f>
        <v/>
      </c>
      <c r="I284" t="str">
        <f t="shared" si="9"/>
        <v/>
      </c>
    </row>
    <row r="285" spans="1:9">
      <c r="A285" s="1" t="str">
        <f t="shared" si="8"/>
        <v/>
      </c>
      <c r="B285" s="1" t="str">
        <f>IF('Production PLAN'!C283="","",'Production PLAN'!C283)</f>
        <v/>
      </c>
      <c r="C285" s="1" t="str">
        <f>IF('Production PLAN'!D283="","",'Production PLAN'!D283)</f>
        <v/>
      </c>
      <c r="D285" s="2" t="str">
        <f>IF('Production PLAN'!E283="","",'Production PLAN'!E283)</f>
        <v/>
      </c>
      <c r="E285" s="1" t="str">
        <f>IF('Production PLAN'!F283="","",'Production PLAN'!F283)</f>
        <v/>
      </c>
      <c r="F285" s="6" t="str">
        <f>IF('Production PLAN'!G283="","",'Production PLAN'!G283)</f>
        <v/>
      </c>
      <c r="G285" s="6" t="str">
        <f>IF('Production PLAN'!H283="","",'Production PLAN'!H283)</f>
        <v/>
      </c>
      <c r="H285" s="2" t="str">
        <f>IF('Production PLAN'!J283="","",'Production PLAN'!J283)</f>
        <v/>
      </c>
      <c r="I285" t="str">
        <f t="shared" si="9"/>
        <v/>
      </c>
    </row>
    <row r="286" spans="1:9">
      <c r="A286" s="1" t="str">
        <f t="shared" si="8"/>
        <v/>
      </c>
      <c r="B286" s="1" t="str">
        <f>IF('Production PLAN'!C284="","",'Production PLAN'!C284)</f>
        <v/>
      </c>
      <c r="C286" s="1" t="str">
        <f>IF('Production PLAN'!D284="","",'Production PLAN'!D284)</f>
        <v/>
      </c>
      <c r="D286" s="2" t="str">
        <f>IF('Production PLAN'!E284="","",'Production PLAN'!E284)</f>
        <v/>
      </c>
      <c r="E286" s="1" t="str">
        <f>IF('Production PLAN'!F284="","",'Production PLAN'!F284)</f>
        <v/>
      </c>
      <c r="F286" s="6" t="str">
        <f>IF('Production PLAN'!G284="","",'Production PLAN'!G284)</f>
        <v/>
      </c>
      <c r="G286" s="6" t="str">
        <f>IF('Production PLAN'!H284="","",'Production PLAN'!H284)</f>
        <v/>
      </c>
      <c r="H286" s="2" t="str">
        <f>IF('Production PLAN'!J284="","",'Production PLAN'!J284)</f>
        <v/>
      </c>
      <c r="I286" t="str">
        <f t="shared" si="9"/>
        <v/>
      </c>
    </row>
    <row r="287" spans="1:9">
      <c r="A287" s="1" t="str">
        <f t="shared" si="8"/>
        <v/>
      </c>
      <c r="B287" s="1" t="str">
        <f>IF('Production PLAN'!C285="","",'Production PLAN'!C285)</f>
        <v/>
      </c>
      <c r="C287" s="1" t="str">
        <f>IF('Production PLAN'!D285="","",'Production PLAN'!D285)</f>
        <v/>
      </c>
      <c r="D287" s="2" t="str">
        <f>IF('Production PLAN'!E285="","",'Production PLAN'!E285)</f>
        <v/>
      </c>
      <c r="E287" s="1" t="str">
        <f>IF('Production PLAN'!F285="","",'Production PLAN'!F285)</f>
        <v/>
      </c>
      <c r="F287" s="6" t="str">
        <f>IF('Production PLAN'!G285="","",'Production PLAN'!G285)</f>
        <v/>
      </c>
      <c r="G287" s="6" t="str">
        <f>IF('Production PLAN'!H285="","",'Production PLAN'!H285)</f>
        <v/>
      </c>
      <c r="H287" s="2" t="str">
        <f>IF('Production PLAN'!J285="","",'Production PLAN'!J285)</f>
        <v/>
      </c>
      <c r="I287" t="str">
        <f t="shared" si="9"/>
        <v/>
      </c>
    </row>
    <row r="288" spans="1:9">
      <c r="A288" s="1" t="str">
        <f t="shared" si="8"/>
        <v/>
      </c>
      <c r="B288" s="1" t="str">
        <f>IF('Production PLAN'!C286="","",'Production PLAN'!C286)</f>
        <v/>
      </c>
      <c r="C288" s="1" t="str">
        <f>IF('Production PLAN'!D286="","",'Production PLAN'!D286)</f>
        <v/>
      </c>
      <c r="D288" s="2" t="str">
        <f>IF('Production PLAN'!E286="","",'Production PLAN'!E286)</f>
        <v/>
      </c>
      <c r="E288" s="1" t="str">
        <f>IF('Production PLAN'!F286="","",'Production PLAN'!F286)</f>
        <v/>
      </c>
      <c r="F288" s="6" t="str">
        <f>IF('Production PLAN'!G286="","",'Production PLAN'!G286)</f>
        <v/>
      </c>
      <c r="G288" s="6" t="str">
        <f>IF('Production PLAN'!H286="","",'Production PLAN'!H286)</f>
        <v/>
      </c>
      <c r="H288" s="2" t="str">
        <f>IF('Production PLAN'!J286="","",'Production PLAN'!J286)</f>
        <v/>
      </c>
      <c r="I288" t="str">
        <f t="shared" si="9"/>
        <v/>
      </c>
    </row>
    <row r="289" spans="1:9">
      <c r="A289" s="1" t="str">
        <f t="shared" si="8"/>
        <v/>
      </c>
      <c r="B289" s="1" t="str">
        <f>IF('Production PLAN'!C287="","",'Production PLAN'!C287)</f>
        <v/>
      </c>
      <c r="C289" s="1" t="str">
        <f>IF('Production PLAN'!D287="","",'Production PLAN'!D287)</f>
        <v/>
      </c>
      <c r="D289" s="2" t="str">
        <f>IF('Production PLAN'!E287="","",'Production PLAN'!E287)</f>
        <v/>
      </c>
      <c r="E289" s="1" t="str">
        <f>IF('Production PLAN'!F287="","",'Production PLAN'!F287)</f>
        <v/>
      </c>
      <c r="F289" s="6" t="str">
        <f>IF('Production PLAN'!G287="","",'Production PLAN'!G287)</f>
        <v/>
      </c>
      <c r="G289" s="6" t="str">
        <f>IF('Production PLAN'!H287="","",'Production PLAN'!H287)</f>
        <v/>
      </c>
      <c r="H289" s="2" t="str">
        <f>IF('Production PLAN'!J287="","",'Production PLAN'!J287)</f>
        <v/>
      </c>
      <c r="I289" t="str">
        <f t="shared" si="9"/>
        <v/>
      </c>
    </row>
    <row r="290" spans="1:9">
      <c r="A290" s="1" t="str">
        <f t="shared" si="8"/>
        <v/>
      </c>
      <c r="B290" s="1" t="str">
        <f>IF('Production PLAN'!C288="","",'Production PLAN'!C288)</f>
        <v/>
      </c>
      <c r="C290" s="1" t="str">
        <f>IF('Production PLAN'!D288="","",'Production PLAN'!D288)</f>
        <v/>
      </c>
      <c r="D290" s="2" t="str">
        <f>IF('Production PLAN'!E288="","",'Production PLAN'!E288)</f>
        <v/>
      </c>
      <c r="E290" s="1" t="str">
        <f>IF('Production PLAN'!F288="","",'Production PLAN'!F288)</f>
        <v/>
      </c>
      <c r="F290" s="6" t="str">
        <f>IF('Production PLAN'!G288="","",'Production PLAN'!G288)</f>
        <v/>
      </c>
      <c r="G290" s="6" t="str">
        <f>IF('Production PLAN'!H288="","",'Production PLAN'!H288)</f>
        <v/>
      </c>
      <c r="H290" s="2" t="str">
        <f>IF('Production PLAN'!J288="","",'Production PLAN'!J288)</f>
        <v/>
      </c>
      <c r="I290" t="str">
        <f t="shared" si="9"/>
        <v/>
      </c>
    </row>
    <row r="291" spans="1:9">
      <c r="A291" s="1" t="str">
        <f t="shared" si="8"/>
        <v/>
      </c>
      <c r="B291" s="1" t="str">
        <f>IF('Production PLAN'!C289="","",'Production PLAN'!C289)</f>
        <v/>
      </c>
      <c r="C291" s="1" t="str">
        <f>IF('Production PLAN'!D289="","",'Production PLAN'!D289)</f>
        <v/>
      </c>
      <c r="D291" s="2" t="str">
        <f>IF('Production PLAN'!E289="","",'Production PLAN'!E289)</f>
        <v/>
      </c>
      <c r="E291" s="1" t="str">
        <f>IF('Production PLAN'!F289="","",'Production PLAN'!F289)</f>
        <v/>
      </c>
      <c r="F291" s="6" t="str">
        <f>IF('Production PLAN'!G289="","",'Production PLAN'!G289)</f>
        <v/>
      </c>
      <c r="G291" s="6" t="str">
        <f>IF('Production PLAN'!H289="","",'Production PLAN'!H289)</f>
        <v/>
      </c>
      <c r="H291" s="2" t="str">
        <f>IF('Production PLAN'!J289="","",'Production PLAN'!J289)</f>
        <v/>
      </c>
      <c r="I291" t="str">
        <f t="shared" si="9"/>
        <v/>
      </c>
    </row>
    <row r="292" spans="1:9">
      <c r="A292" s="1" t="str">
        <f t="shared" si="8"/>
        <v/>
      </c>
      <c r="B292" s="1" t="str">
        <f>IF('Production PLAN'!C290="","",'Production PLAN'!C290)</f>
        <v/>
      </c>
      <c r="C292" s="1" t="str">
        <f>IF('Production PLAN'!D290="","",'Production PLAN'!D290)</f>
        <v/>
      </c>
      <c r="D292" s="2" t="str">
        <f>IF('Production PLAN'!E290="","",'Production PLAN'!E290)</f>
        <v/>
      </c>
      <c r="E292" s="1" t="str">
        <f>IF('Production PLAN'!F290="","",'Production PLAN'!F290)</f>
        <v/>
      </c>
      <c r="F292" s="6" t="str">
        <f>IF('Production PLAN'!G290="","",'Production PLAN'!G290)</f>
        <v/>
      </c>
      <c r="G292" s="6" t="str">
        <f>IF('Production PLAN'!H290="","",'Production PLAN'!H290)</f>
        <v/>
      </c>
      <c r="H292" s="2" t="str">
        <f>IF('Production PLAN'!J290="","",'Production PLAN'!J290)</f>
        <v/>
      </c>
      <c r="I292" t="str">
        <f t="shared" si="9"/>
        <v/>
      </c>
    </row>
    <row r="293" spans="1:9">
      <c r="A293" s="1" t="str">
        <f t="shared" si="8"/>
        <v/>
      </c>
      <c r="B293" s="1" t="str">
        <f>IF('Production PLAN'!C291="","",'Production PLAN'!C291)</f>
        <v/>
      </c>
      <c r="C293" s="1" t="str">
        <f>IF('Production PLAN'!D291="","",'Production PLAN'!D291)</f>
        <v/>
      </c>
      <c r="D293" s="2" t="str">
        <f>IF('Production PLAN'!E291="","",'Production PLAN'!E291)</f>
        <v/>
      </c>
      <c r="E293" s="1" t="str">
        <f>IF('Production PLAN'!F291="","",'Production PLAN'!F291)</f>
        <v/>
      </c>
      <c r="F293" s="6" t="str">
        <f>IF('Production PLAN'!G291="","",'Production PLAN'!G291)</f>
        <v/>
      </c>
      <c r="G293" s="6" t="str">
        <f>IF('Production PLAN'!H291="","",'Production PLAN'!H291)</f>
        <v/>
      </c>
      <c r="H293" s="2" t="str">
        <f>IF('Production PLAN'!J291="","",'Production PLAN'!J291)</f>
        <v/>
      </c>
      <c r="I293" t="str">
        <f t="shared" si="9"/>
        <v/>
      </c>
    </row>
    <row r="294" spans="1:9">
      <c r="A294" s="1" t="str">
        <f t="shared" si="8"/>
        <v/>
      </c>
      <c r="B294" s="1" t="str">
        <f>IF('Production PLAN'!C292="","",'Production PLAN'!C292)</f>
        <v/>
      </c>
      <c r="C294" s="1" t="str">
        <f>IF('Production PLAN'!D292="","",'Production PLAN'!D292)</f>
        <v/>
      </c>
      <c r="D294" s="2" t="str">
        <f>IF('Production PLAN'!E292="","",'Production PLAN'!E292)</f>
        <v/>
      </c>
      <c r="E294" s="1" t="str">
        <f>IF('Production PLAN'!F292="","",'Production PLAN'!F292)</f>
        <v/>
      </c>
      <c r="F294" s="6" t="str">
        <f>IF('Production PLAN'!G292="","",'Production PLAN'!G292)</f>
        <v/>
      </c>
      <c r="G294" s="6" t="str">
        <f>IF('Production PLAN'!H292="","",'Production PLAN'!H292)</f>
        <v/>
      </c>
      <c r="H294" s="2" t="str">
        <f>IF('Production PLAN'!J292="","",'Production PLAN'!J292)</f>
        <v/>
      </c>
      <c r="I294" t="str">
        <f t="shared" si="9"/>
        <v/>
      </c>
    </row>
    <row r="295" spans="1:9">
      <c r="A295" s="1" t="str">
        <f t="shared" si="8"/>
        <v/>
      </c>
      <c r="B295" s="1" t="str">
        <f>IF('Production PLAN'!C293="","",'Production PLAN'!C293)</f>
        <v/>
      </c>
      <c r="C295" s="1" t="str">
        <f>IF('Production PLAN'!D293="","",'Production PLAN'!D293)</f>
        <v/>
      </c>
      <c r="D295" s="2" t="str">
        <f>IF('Production PLAN'!E293="","",'Production PLAN'!E293)</f>
        <v/>
      </c>
      <c r="E295" s="1" t="str">
        <f>IF('Production PLAN'!F293="","",'Production PLAN'!F293)</f>
        <v/>
      </c>
      <c r="F295" s="6" t="str">
        <f>IF('Production PLAN'!G293="","",'Production PLAN'!G293)</f>
        <v/>
      </c>
      <c r="G295" s="6" t="str">
        <f>IF('Production PLAN'!H293="","",'Production PLAN'!H293)</f>
        <v/>
      </c>
      <c r="H295" s="2" t="str">
        <f>IF('Production PLAN'!J293="","",'Production PLAN'!J293)</f>
        <v/>
      </c>
      <c r="I295" t="str">
        <f t="shared" si="9"/>
        <v/>
      </c>
    </row>
    <row r="296" spans="1:9">
      <c r="A296" s="1" t="str">
        <f t="shared" si="8"/>
        <v/>
      </c>
      <c r="B296" s="1" t="str">
        <f>IF('Production PLAN'!C294="","",'Production PLAN'!C294)</f>
        <v/>
      </c>
      <c r="C296" s="1" t="str">
        <f>IF('Production PLAN'!D294="","",'Production PLAN'!D294)</f>
        <v/>
      </c>
      <c r="D296" s="2" t="str">
        <f>IF('Production PLAN'!E294="","",'Production PLAN'!E294)</f>
        <v/>
      </c>
      <c r="E296" s="1" t="str">
        <f>IF('Production PLAN'!F294="","",'Production PLAN'!F294)</f>
        <v/>
      </c>
      <c r="F296" s="6" t="str">
        <f>IF('Production PLAN'!G294="","",'Production PLAN'!G294)</f>
        <v/>
      </c>
      <c r="G296" s="6" t="str">
        <f>IF('Production PLAN'!H294="","",'Production PLAN'!H294)</f>
        <v/>
      </c>
      <c r="H296" s="2" t="str">
        <f>IF('Production PLAN'!J294="","",'Production PLAN'!J294)</f>
        <v/>
      </c>
      <c r="I296" t="str">
        <f t="shared" si="9"/>
        <v/>
      </c>
    </row>
    <row r="297" spans="1:9">
      <c r="A297" s="1" t="str">
        <f t="shared" si="8"/>
        <v/>
      </c>
      <c r="B297" s="1" t="str">
        <f>IF('Production PLAN'!C295="","",'Production PLAN'!C295)</f>
        <v/>
      </c>
      <c r="C297" s="1" t="str">
        <f>IF('Production PLAN'!D295="","",'Production PLAN'!D295)</f>
        <v/>
      </c>
      <c r="D297" s="2" t="str">
        <f>IF('Production PLAN'!E295="","",'Production PLAN'!E295)</f>
        <v/>
      </c>
      <c r="E297" s="1" t="str">
        <f>IF('Production PLAN'!F295="","",'Production PLAN'!F295)</f>
        <v/>
      </c>
      <c r="F297" s="6" t="str">
        <f>IF('Production PLAN'!G295="","",'Production PLAN'!G295)</f>
        <v/>
      </c>
      <c r="G297" s="6" t="str">
        <f>IF('Production PLAN'!H295="","",'Production PLAN'!H295)</f>
        <v/>
      </c>
      <c r="H297" s="2" t="str">
        <f>IF('Production PLAN'!J295="","",'Production PLAN'!J295)</f>
        <v/>
      </c>
      <c r="I297" t="str">
        <f t="shared" si="9"/>
        <v/>
      </c>
    </row>
    <row r="298" spans="1:9">
      <c r="A298" s="1" t="str">
        <f t="shared" si="8"/>
        <v/>
      </c>
      <c r="B298" s="1" t="str">
        <f>IF('Production PLAN'!C296="","",'Production PLAN'!C296)</f>
        <v/>
      </c>
      <c r="C298" s="1" t="str">
        <f>IF('Production PLAN'!D296="","",'Production PLAN'!D296)</f>
        <v/>
      </c>
      <c r="D298" s="2" t="str">
        <f>IF('Production PLAN'!E296="","",'Production PLAN'!E296)</f>
        <v/>
      </c>
      <c r="E298" s="1" t="str">
        <f>IF('Production PLAN'!F296="","",'Production PLAN'!F296)</f>
        <v/>
      </c>
      <c r="F298" s="6" t="str">
        <f>IF('Production PLAN'!G296="","",'Production PLAN'!G296)</f>
        <v/>
      </c>
      <c r="G298" s="6" t="str">
        <f>IF('Production PLAN'!H296="","",'Production PLAN'!H296)</f>
        <v/>
      </c>
      <c r="H298" s="2" t="str">
        <f>IF('Production PLAN'!J296="","",'Production PLAN'!J296)</f>
        <v/>
      </c>
      <c r="I298" t="str">
        <f t="shared" si="9"/>
        <v/>
      </c>
    </row>
    <row r="299" spans="1:9">
      <c r="A299" s="1" t="str">
        <f t="shared" si="8"/>
        <v/>
      </c>
      <c r="B299" s="1" t="str">
        <f>IF('Production PLAN'!C297="","",'Production PLAN'!C297)</f>
        <v/>
      </c>
      <c r="C299" s="1" t="str">
        <f>IF('Production PLAN'!D297="","",'Production PLAN'!D297)</f>
        <v/>
      </c>
      <c r="D299" s="2" t="str">
        <f>IF('Production PLAN'!E297="","",'Production PLAN'!E297)</f>
        <v/>
      </c>
      <c r="E299" s="1" t="str">
        <f>IF('Production PLAN'!F297="","",'Production PLAN'!F297)</f>
        <v/>
      </c>
      <c r="F299" s="6" t="str">
        <f>IF('Production PLAN'!G297="","",'Production PLAN'!G297)</f>
        <v/>
      </c>
      <c r="G299" s="6" t="str">
        <f>IF('Production PLAN'!H297="","",'Production PLAN'!H297)</f>
        <v/>
      </c>
      <c r="H299" s="2" t="str">
        <f>IF('Production PLAN'!J297="","",'Production PLAN'!J297)</f>
        <v/>
      </c>
      <c r="I299" t="str">
        <f t="shared" si="9"/>
        <v/>
      </c>
    </row>
    <row r="300" spans="1:9">
      <c r="A300" s="1" t="str">
        <f t="shared" si="8"/>
        <v/>
      </c>
      <c r="B300" s="1" t="str">
        <f>IF('Production PLAN'!C298="","",'Production PLAN'!C298)</f>
        <v/>
      </c>
      <c r="C300" s="1" t="str">
        <f>IF('Production PLAN'!D298="","",'Production PLAN'!D298)</f>
        <v/>
      </c>
      <c r="D300" s="2" t="str">
        <f>IF('Production PLAN'!E298="","",'Production PLAN'!E298)</f>
        <v/>
      </c>
      <c r="E300" s="1" t="str">
        <f>IF('Production PLAN'!F298="","",'Production PLAN'!F298)</f>
        <v/>
      </c>
      <c r="F300" s="6" t="str">
        <f>IF('Production PLAN'!G298="","",'Production PLAN'!G298)</f>
        <v/>
      </c>
      <c r="G300" s="6" t="str">
        <f>IF('Production PLAN'!H298="","",'Production PLAN'!H298)</f>
        <v/>
      </c>
      <c r="H300" s="2" t="str">
        <f>IF('Production PLAN'!J298="","",'Production PLAN'!J298)</f>
        <v/>
      </c>
      <c r="I300" t="str">
        <f t="shared" si="9"/>
        <v/>
      </c>
    </row>
    <row r="301" spans="1:9">
      <c r="A301" s="1" t="str">
        <f t="shared" si="8"/>
        <v/>
      </c>
      <c r="B301" s="1" t="str">
        <f>IF('Production PLAN'!C299="","",'Production PLAN'!C299)</f>
        <v/>
      </c>
      <c r="C301" s="1" t="str">
        <f>IF('Production PLAN'!D299="","",'Production PLAN'!D299)</f>
        <v/>
      </c>
      <c r="D301" s="2" t="str">
        <f>IF('Production PLAN'!E299="","",'Production PLAN'!E299)</f>
        <v/>
      </c>
      <c r="E301" s="1" t="str">
        <f>IF('Production PLAN'!F299="","",'Production PLAN'!F299)</f>
        <v/>
      </c>
      <c r="F301" s="6" t="str">
        <f>IF('Production PLAN'!G299="","",'Production PLAN'!G299)</f>
        <v/>
      </c>
      <c r="G301" s="6" t="str">
        <f>IF('Production PLAN'!H299="","",'Production PLAN'!H299)</f>
        <v/>
      </c>
      <c r="H301" s="2" t="str">
        <f>IF('Production PLAN'!J299="","",'Production PLAN'!J299)</f>
        <v/>
      </c>
      <c r="I301" t="str">
        <f t="shared" si="9"/>
        <v/>
      </c>
    </row>
    <row r="302" spans="1:9">
      <c r="A302" s="1" t="str">
        <f t="shared" si="8"/>
        <v/>
      </c>
      <c r="B302" s="1" t="str">
        <f>IF('Production PLAN'!C300="","",'Production PLAN'!C300)</f>
        <v/>
      </c>
      <c r="C302" s="1" t="str">
        <f>IF('Production PLAN'!D300="","",'Production PLAN'!D300)</f>
        <v/>
      </c>
      <c r="D302" s="2" t="str">
        <f>IF('Production PLAN'!E300="","",'Production PLAN'!E300)</f>
        <v/>
      </c>
      <c r="E302" s="1" t="str">
        <f>IF('Production PLAN'!F300="","",'Production PLAN'!F300)</f>
        <v/>
      </c>
      <c r="F302" s="6" t="str">
        <f>IF('Production PLAN'!G300="","",'Production PLAN'!G300)</f>
        <v/>
      </c>
      <c r="G302" s="6" t="str">
        <f>IF('Production PLAN'!H300="","",'Production PLAN'!H300)</f>
        <v/>
      </c>
      <c r="H302" s="2" t="str">
        <f>IF('Production PLAN'!J300="","",'Production PLAN'!J300)</f>
        <v/>
      </c>
      <c r="I302" t="str">
        <f t="shared" si="9"/>
        <v/>
      </c>
    </row>
    <row r="303" spans="1:9">
      <c r="A303" s="1" t="str">
        <f t="shared" si="8"/>
        <v/>
      </c>
      <c r="B303" s="1" t="str">
        <f>IF('Production PLAN'!C301="","",'Production PLAN'!C301)</f>
        <v/>
      </c>
      <c r="C303" s="1" t="str">
        <f>IF('Production PLAN'!D301="","",'Production PLAN'!D301)</f>
        <v/>
      </c>
      <c r="D303" s="2" t="str">
        <f>IF('Production PLAN'!E301="","",'Production PLAN'!E301)</f>
        <v/>
      </c>
      <c r="E303" s="1" t="str">
        <f>IF('Production PLAN'!F301="","",'Production PLAN'!F301)</f>
        <v/>
      </c>
      <c r="F303" s="6" t="str">
        <f>IF('Production PLAN'!G301="","",'Production PLAN'!G301)</f>
        <v/>
      </c>
      <c r="G303" s="6" t="str">
        <f>IF('Production PLAN'!H301="","",'Production PLAN'!H301)</f>
        <v/>
      </c>
      <c r="H303" s="2" t="str">
        <f>IF('Production PLAN'!J301="","",'Production PLAN'!J301)</f>
        <v/>
      </c>
      <c r="I303" t="str">
        <f t="shared" si="9"/>
        <v/>
      </c>
    </row>
    <row r="304" spans="1:9">
      <c r="A304" s="1" t="str">
        <f t="shared" si="8"/>
        <v/>
      </c>
      <c r="B304" s="1" t="str">
        <f>IF('Production PLAN'!C302="","",'Production PLAN'!C302)</f>
        <v/>
      </c>
      <c r="C304" s="1" t="str">
        <f>IF('Production PLAN'!D302="","",'Production PLAN'!D302)</f>
        <v/>
      </c>
      <c r="D304" s="2" t="str">
        <f>IF('Production PLAN'!E302="","",'Production PLAN'!E302)</f>
        <v/>
      </c>
      <c r="E304" s="1" t="str">
        <f>IF('Production PLAN'!F302="","",'Production PLAN'!F302)</f>
        <v/>
      </c>
      <c r="F304" s="6" t="str">
        <f>IF('Production PLAN'!G302="","",'Production PLAN'!G302)</f>
        <v/>
      </c>
      <c r="G304" s="6" t="str">
        <f>IF('Production PLAN'!H302="","",'Production PLAN'!H302)</f>
        <v/>
      </c>
      <c r="H304" s="2" t="str">
        <f>IF('Production PLAN'!J302="","",'Production PLAN'!J302)</f>
        <v/>
      </c>
      <c r="I304" t="str">
        <f t="shared" si="9"/>
        <v/>
      </c>
    </row>
    <row r="305" spans="1:9">
      <c r="A305" s="1" t="str">
        <f t="shared" si="8"/>
        <v/>
      </c>
      <c r="B305" s="1" t="str">
        <f>IF('Production PLAN'!C303="","",'Production PLAN'!C303)</f>
        <v/>
      </c>
      <c r="C305" s="1" t="str">
        <f>IF('Production PLAN'!D303="","",'Production PLAN'!D303)</f>
        <v/>
      </c>
      <c r="D305" s="2" t="str">
        <f>IF('Production PLAN'!E303="","",'Production PLAN'!E303)</f>
        <v/>
      </c>
      <c r="E305" s="1" t="str">
        <f>IF('Production PLAN'!F303="","",'Production PLAN'!F303)</f>
        <v/>
      </c>
      <c r="F305" s="6" t="str">
        <f>IF('Production PLAN'!G303="","",'Production PLAN'!G303)</f>
        <v/>
      </c>
      <c r="G305" s="6" t="str">
        <f>IF('Production PLAN'!H303="","",'Production PLAN'!H303)</f>
        <v/>
      </c>
      <c r="H305" s="2" t="str">
        <f>IF('Production PLAN'!J303="","",'Production PLAN'!J303)</f>
        <v/>
      </c>
      <c r="I305" t="str">
        <f t="shared" si="9"/>
        <v/>
      </c>
    </row>
    <row r="306" spans="1:9">
      <c r="A306" s="1" t="str">
        <f t="shared" si="8"/>
        <v/>
      </c>
      <c r="B306" s="1" t="str">
        <f>IF('Production PLAN'!C304="","",'Production PLAN'!C304)</f>
        <v/>
      </c>
      <c r="C306" s="1" t="str">
        <f>IF('Production PLAN'!D304="","",'Production PLAN'!D304)</f>
        <v/>
      </c>
      <c r="D306" s="2" t="str">
        <f>IF('Production PLAN'!E304="","",'Production PLAN'!E304)</f>
        <v/>
      </c>
      <c r="E306" s="1" t="str">
        <f>IF('Production PLAN'!F304="","",'Production PLAN'!F304)</f>
        <v/>
      </c>
      <c r="F306" s="6" t="str">
        <f>IF('Production PLAN'!G304="","",'Production PLAN'!G304)</f>
        <v/>
      </c>
      <c r="G306" s="6" t="str">
        <f>IF('Production PLAN'!H304="","",'Production PLAN'!H304)</f>
        <v/>
      </c>
      <c r="H306" s="2" t="str">
        <f>IF('Production PLAN'!J304="","",'Production PLAN'!J304)</f>
        <v/>
      </c>
      <c r="I306" t="str">
        <f t="shared" si="9"/>
        <v/>
      </c>
    </row>
    <row r="307" spans="1:9">
      <c r="A307" s="1" t="str">
        <f t="shared" si="8"/>
        <v/>
      </c>
      <c r="B307" s="1" t="str">
        <f>IF('Production PLAN'!C305="","",'Production PLAN'!C305)</f>
        <v/>
      </c>
      <c r="C307" s="1" t="str">
        <f>IF('Production PLAN'!D305="","",'Production PLAN'!D305)</f>
        <v/>
      </c>
      <c r="D307" s="2" t="str">
        <f>IF('Production PLAN'!E305="","",'Production PLAN'!E305)</f>
        <v/>
      </c>
      <c r="E307" s="1" t="str">
        <f>IF('Production PLAN'!F305="","",'Production PLAN'!F305)</f>
        <v/>
      </c>
      <c r="F307" s="6" t="str">
        <f>IF('Production PLAN'!G305="","",'Production PLAN'!G305)</f>
        <v/>
      </c>
      <c r="G307" s="6" t="str">
        <f>IF('Production PLAN'!H305="","",'Production PLAN'!H305)</f>
        <v/>
      </c>
      <c r="H307" s="2" t="str">
        <f>IF('Production PLAN'!J305="","",'Production PLAN'!J305)</f>
        <v/>
      </c>
      <c r="I307" t="str">
        <f t="shared" si="9"/>
        <v/>
      </c>
    </row>
    <row r="308" spans="1:9">
      <c r="A308" s="1" t="str">
        <f t="shared" si="8"/>
        <v/>
      </c>
      <c r="B308" s="1" t="str">
        <f>IF('Production PLAN'!C306="","",'Production PLAN'!C306)</f>
        <v/>
      </c>
      <c r="C308" s="1" t="str">
        <f>IF('Production PLAN'!D306="","",'Production PLAN'!D306)</f>
        <v/>
      </c>
      <c r="D308" s="2" t="str">
        <f>IF('Production PLAN'!E306="","",'Production PLAN'!E306)</f>
        <v/>
      </c>
      <c r="E308" s="1" t="str">
        <f>IF('Production PLAN'!F306="","",'Production PLAN'!F306)</f>
        <v/>
      </c>
      <c r="F308" s="6" t="str">
        <f>IF('Production PLAN'!G306="","",'Production PLAN'!G306)</f>
        <v/>
      </c>
      <c r="G308" s="6" t="str">
        <f>IF('Production PLAN'!H306="","",'Production PLAN'!H306)</f>
        <v/>
      </c>
      <c r="H308" s="2" t="str">
        <f>IF('Production PLAN'!J306="","",'Production PLAN'!J306)</f>
        <v/>
      </c>
      <c r="I308" t="str">
        <f t="shared" si="9"/>
        <v/>
      </c>
    </row>
    <row r="309" spans="1:9">
      <c r="A309" s="1" t="str">
        <f t="shared" si="8"/>
        <v/>
      </c>
      <c r="B309" s="1" t="str">
        <f>IF('Production PLAN'!C307="","",'Production PLAN'!C307)</f>
        <v/>
      </c>
      <c r="C309" s="1" t="str">
        <f>IF('Production PLAN'!D307="","",'Production PLAN'!D307)</f>
        <v/>
      </c>
      <c r="D309" s="2" t="str">
        <f>IF('Production PLAN'!E307="","",'Production PLAN'!E307)</f>
        <v/>
      </c>
      <c r="E309" s="1" t="str">
        <f>IF('Production PLAN'!F307="","",'Production PLAN'!F307)</f>
        <v/>
      </c>
      <c r="F309" s="6" t="str">
        <f>IF('Production PLAN'!G307="","",'Production PLAN'!G307)</f>
        <v/>
      </c>
      <c r="G309" s="6" t="str">
        <f>IF('Production PLAN'!H307="","",'Production PLAN'!H307)</f>
        <v/>
      </c>
      <c r="H309" s="2" t="str">
        <f>IF('Production PLAN'!J307="","",'Production PLAN'!J307)</f>
        <v/>
      </c>
      <c r="I309" t="str">
        <f t="shared" si="9"/>
        <v/>
      </c>
    </row>
    <row r="310" spans="1:9">
      <c r="A310" s="1" t="str">
        <f t="shared" si="8"/>
        <v/>
      </c>
      <c r="B310" s="1" t="str">
        <f>IF('Production PLAN'!C308="","",'Production PLAN'!C308)</f>
        <v/>
      </c>
      <c r="C310" s="1" t="str">
        <f>IF('Production PLAN'!D308="","",'Production PLAN'!D308)</f>
        <v/>
      </c>
      <c r="D310" s="2" t="str">
        <f>IF('Production PLAN'!E308="","",'Production PLAN'!E308)</f>
        <v/>
      </c>
      <c r="E310" s="1" t="str">
        <f>IF('Production PLAN'!F308="","",'Production PLAN'!F308)</f>
        <v/>
      </c>
      <c r="F310" s="6" t="str">
        <f>IF('Production PLAN'!G308="","",'Production PLAN'!G308)</f>
        <v/>
      </c>
      <c r="G310" s="6" t="str">
        <f>IF('Production PLAN'!H308="","",'Production PLAN'!H308)</f>
        <v/>
      </c>
      <c r="H310" s="2" t="str">
        <f>IF('Production PLAN'!J308="","",'Production PLAN'!J308)</f>
        <v/>
      </c>
      <c r="I310" t="str">
        <f t="shared" si="9"/>
        <v/>
      </c>
    </row>
    <row r="311" spans="1:9">
      <c r="A311" s="1" t="str">
        <f t="shared" si="8"/>
        <v/>
      </c>
      <c r="B311" s="1" t="str">
        <f>IF('Production PLAN'!C309="","",'Production PLAN'!C309)</f>
        <v/>
      </c>
      <c r="C311" s="1" t="str">
        <f>IF('Production PLAN'!D309="","",'Production PLAN'!D309)</f>
        <v/>
      </c>
      <c r="D311" s="2" t="str">
        <f>IF('Production PLAN'!E309="","",'Production PLAN'!E309)</f>
        <v/>
      </c>
      <c r="E311" s="1" t="str">
        <f>IF('Production PLAN'!F309="","",'Production PLAN'!F309)</f>
        <v/>
      </c>
      <c r="F311" s="6" t="str">
        <f>IF('Production PLAN'!G309="","",'Production PLAN'!G309)</f>
        <v/>
      </c>
      <c r="G311" s="6" t="str">
        <f>IF('Production PLAN'!H309="","",'Production PLAN'!H309)</f>
        <v/>
      </c>
      <c r="H311" s="2" t="str">
        <f>IF('Production PLAN'!J309="","",'Production PLAN'!J309)</f>
        <v/>
      </c>
      <c r="I311" t="str">
        <f t="shared" si="9"/>
        <v/>
      </c>
    </row>
    <row r="312" spans="1:9">
      <c r="A312" s="1" t="str">
        <f t="shared" si="8"/>
        <v/>
      </c>
      <c r="B312" s="1" t="str">
        <f>IF('Production PLAN'!C310="","",'Production PLAN'!C310)</f>
        <v/>
      </c>
      <c r="C312" s="1" t="str">
        <f>IF('Production PLAN'!D310="","",'Production PLAN'!D310)</f>
        <v/>
      </c>
      <c r="D312" s="2" t="str">
        <f>IF('Production PLAN'!E310="","",'Production PLAN'!E310)</f>
        <v/>
      </c>
      <c r="E312" s="1" t="str">
        <f>IF('Production PLAN'!F310="","",'Production PLAN'!F310)</f>
        <v/>
      </c>
      <c r="F312" s="6" t="str">
        <f>IF('Production PLAN'!G310="","",'Production PLAN'!G310)</f>
        <v/>
      </c>
      <c r="G312" s="6" t="str">
        <f>IF('Production PLAN'!H310="","",'Production PLAN'!H310)</f>
        <v/>
      </c>
      <c r="H312" s="2" t="str">
        <f>IF('Production PLAN'!J310="","",'Production PLAN'!J310)</f>
        <v/>
      </c>
      <c r="I312" t="str">
        <f t="shared" si="9"/>
        <v/>
      </c>
    </row>
    <row r="313" spans="1:9">
      <c r="A313" s="1" t="str">
        <f t="shared" si="8"/>
        <v/>
      </c>
      <c r="B313" s="1" t="str">
        <f>IF('Production PLAN'!C311="","",'Production PLAN'!C311)</f>
        <v/>
      </c>
      <c r="C313" s="1" t="str">
        <f>IF('Production PLAN'!D311="","",'Production PLAN'!D311)</f>
        <v/>
      </c>
      <c r="D313" s="2" t="str">
        <f>IF('Production PLAN'!E311="","",'Production PLAN'!E311)</f>
        <v/>
      </c>
      <c r="E313" s="1" t="str">
        <f>IF('Production PLAN'!F311="","",'Production PLAN'!F311)</f>
        <v/>
      </c>
      <c r="F313" s="6" t="str">
        <f>IF('Production PLAN'!G311="","",'Production PLAN'!G311)</f>
        <v/>
      </c>
      <c r="G313" s="6" t="str">
        <f>IF('Production PLAN'!H311="","",'Production PLAN'!H311)</f>
        <v/>
      </c>
      <c r="H313" s="2" t="str">
        <f>IF('Production PLAN'!J311="","",'Production PLAN'!J311)</f>
        <v/>
      </c>
      <c r="I313" t="str">
        <f t="shared" si="9"/>
        <v/>
      </c>
    </row>
    <row r="314" spans="1:9">
      <c r="A314" s="1" t="str">
        <f t="shared" si="8"/>
        <v/>
      </c>
      <c r="B314" s="1" t="str">
        <f>IF('Production PLAN'!C312="","",'Production PLAN'!C312)</f>
        <v/>
      </c>
      <c r="C314" s="1" t="str">
        <f>IF('Production PLAN'!D312="","",'Production PLAN'!D312)</f>
        <v/>
      </c>
      <c r="D314" s="2" t="str">
        <f>IF('Production PLAN'!E312="","",'Production PLAN'!E312)</f>
        <v/>
      </c>
      <c r="E314" s="1" t="str">
        <f>IF('Production PLAN'!F312="","",'Production PLAN'!F312)</f>
        <v/>
      </c>
      <c r="F314" s="6" t="str">
        <f>IF('Production PLAN'!G312="","",'Production PLAN'!G312)</f>
        <v/>
      </c>
      <c r="G314" s="6" t="str">
        <f>IF('Production PLAN'!H312="","",'Production PLAN'!H312)</f>
        <v/>
      </c>
      <c r="H314" s="2" t="str">
        <f>IF('Production PLAN'!J312="","",'Production PLAN'!J312)</f>
        <v/>
      </c>
      <c r="I314" t="str">
        <f t="shared" si="9"/>
        <v/>
      </c>
    </row>
    <row r="315" spans="1:9">
      <c r="A315" s="1" t="str">
        <f t="shared" si="8"/>
        <v/>
      </c>
      <c r="B315" s="1" t="str">
        <f>IF('Production PLAN'!C313="","",'Production PLAN'!C313)</f>
        <v/>
      </c>
      <c r="C315" s="1" t="str">
        <f>IF('Production PLAN'!D313="","",'Production PLAN'!D313)</f>
        <v/>
      </c>
      <c r="D315" s="2" t="str">
        <f>IF('Production PLAN'!E313="","",'Production PLAN'!E313)</f>
        <v/>
      </c>
      <c r="E315" s="1" t="str">
        <f>IF('Production PLAN'!F313="","",'Production PLAN'!F313)</f>
        <v/>
      </c>
      <c r="F315" s="6" t="str">
        <f>IF('Production PLAN'!G313="","",'Production PLAN'!G313)</f>
        <v/>
      </c>
      <c r="G315" s="6" t="str">
        <f>IF('Production PLAN'!H313="","",'Production PLAN'!H313)</f>
        <v/>
      </c>
      <c r="H315" s="2" t="str">
        <f>IF('Production PLAN'!J313="","",'Production PLAN'!J313)</f>
        <v/>
      </c>
      <c r="I315" t="str">
        <f t="shared" si="9"/>
        <v/>
      </c>
    </row>
    <row r="316" spans="1:9">
      <c r="A316" s="1" t="str">
        <f t="shared" si="8"/>
        <v/>
      </c>
      <c r="B316" s="1" t="str">
        <f>IF('Production PLAN'!C314="","",'Production PLAN'!C314)</f>
        <v/>
      </c>
      <c r="C316" s="1" t="str">
        <f>IF('Production PLAN'!D314="","",'Production PLAN'!D314)</f>
        <v/>
      </c>
      <c r="D316" s="2" t="str">
        <f>IF('Production PLAN'!E314="","",'Production PLAN'!E314)</f>
        <v/>
      </c>
      <c r="E316" s="1" t="str">
        <f>IF('Production PLAN'!F314="","",'Production PLAN'!F314)</f>
        <v/>
      </c>
      <c r="F316" s="6" t="str">
        <f>IF('Production PLAN'!G314="","",'Production PLAN'!G314)</f>
        <v/>
      </c>
      <c r="G316" s="6" t="str">
        <f>IF('Production PLAN'!H314="","",'Production PLAN'!H314)</f>
        <v/>
      </c>
      <c r="H316" s="2" t="str">
        <f>IF('Production PLAN'!J314="","",'Production PLAN'!J314)</f>
        <v/>
      </c>
      <c r="I316" t="str">
        <f t="shared" si="9"/>
        <v/>
      </c>
    </row>
    <row r="317" spans="1:9">
      <c r="A317" s="1" t="str">
        <f t="shared" si="8"/>
        <v/>
      </c>
      <c r="B317" s="1" t="str">
        <f>IF('Production PLAN'!C315="","",'Production PLAN'!C315)</f>
        <v/>
      </c>
      <c r="C317" s="1" t="str">
        <f>IF('Production PLAN'!D315="","",'Production PLAN'!D315)</f>
        <v/>
      </c>
      <c r="D317" s="2" t="str">
        <f>IF('Production PLAN'!E315="","",'Production PLAN'!E315)</f>
        <v/>
      </c>
      <c r="E317" s="1" t="str">
        <f>IF('Production PLAN'!F315="","",'Production PLAN'!F315)</f>
        <v/>
      </c>
      <c r="F317" s="6" t="str">
        <f>IF('Production PLAN'!G315="","",'Production PLAN'!G315)</f>
        <v/>
      </c>
      <c r="G317" s="6" t="str">
        <f>IF('Production PLAN'!H315="","",'Production PLAN'!H315)</f>
        <v/>
      </c>
      <c r="H317" s="2" t="str">
        <f>IF('Production PLAN'!J315="","",'Production PLAN'!J315)</f>
        <v/>
      </c>
      <c r="I317" t="str">
        <f t="shared" si="9"/>
        <v/>
      </c>
    </row>
    <row r="318" spans="1:9">
      <c r="A318" s="1" t="str">
        <f t="shared" si="8"/>
        <v/>
      </c>
      <c r="B318" s="1" t="str">
        <f>IF('Production PLAN'!C316="","",'Production PLAN'!C316)</f>
        <v/>
      </c>
      <c r="C318" s="1" t="str">
        <f>IF('Production PLAN'!D316="","",'Production PLAN'!D316)</f>
        <v/>
      </c>
      <c r="D318" s="2" t="str">
        <f>IF('Production PLAN'!E316="","",'Production PLAN'!E316)</f>
        <v/>
      </c>
      <c r="E318" s="1" t="str">
        <f>IF('Production PLAN'!F316="","",'Production PLAN'!F316)</f>
        <v/>
      </c>
      <c r="F318" s="6" t="str">
        <f>IF('Production PLAN'!G316="","",'Production PLAN'!G316)</f>
        <v/>
      </c>
      <c r="G318" s="6" t="str">
        <f>IF('Production PLAN'!H316="","",'Production PLAN'!H316)</f>
        <v/>
      </c>
      <c r="H318" s="2" t="str">
        <f>IF('Production PLAN'!J316="","",'Production PLAN'!J316)</f>
        <v/>
      </c>
      <c r="I318" t="str">
        <f t="shared" si="9"/>
        <v/>
      </c>
    </row>
    <row r="319" spans="1:9">
      <c r="A319" s="1" t="str">
        <f t="shared" si="8"/>
        <v/>
      </c>
      <c r="B319" s="1" t="str">
        <f>IF('Production PLAN'!C317="","",'Production PLAN'!C317)</f>
        <v/>
      </c>
      <c r="C319" s="1" t="str">
        <f>IF('Production PLAN'!D317="","",'Production PLAN'!D317)</f>
        <v/>
      </c>
      <c r="D319" s="2" t="str">
        <f>IF('Production PLAN'!E317="","",'Production PLAN'!E317)</f>
        <v/>
      </c>
      <c r="E319" s="1" t="str">
        <f>IF('Production PLAN'!F317="","",'Production PLAN'!F317)</f>
        <v/>
      </c>
      <c r="F319" s="6" t="str">
        <f>IF('Production PLAN'!G317="","",'Production PLAN'!G317)</f>
        <v/>
      </c>
      <c r="G319" s="6" t="str">
        <f>IF('Production PLAN'!H317="","",'Production PLAN'!H317)</f>
        <v/>
      </c>
      <c r="H319" s="2" t="str">
        <f>IF('Production PLAN'!J317="","",'Production PLAN'!J317)</f>
        <v/>
      </c>
      <c r="I319" t="str">
        <f t="shared" si="9"/>
        <v/>
      </c>
    </row>
    <row r="320" spans="1:9">
      <c r="A320" s="1" t="str">
        <f t="shared" si="8"/>
        <v/>
      </c>
      <c r="B320" s="1" t="str">
        <f>IF('Production PLAN'!C318="","",'Production PLAN'!C318)</f>
        <v/>
      </c>
      <c r="C320" s="1" t="str">
        <f>IF('Production PLAN'!D318="","",'Production PLAN'!D318)</f>
        <v/>
      </c>
      <c r="D320" s="2" t="str">
        <f>IF('Production PLAN'!E318="","",'Production PLAN'!E318)</f>
        <v/>
      </c>
      <c r="E320" s="1" t="str">
        <f>IF('Production PLAN'!F318="","",'Production PLAN'!F318)</f>
        <v/>
      </c>
      <c r="F320" s="6" t="str">
        <f>IF('Production PLAN'!G318="","",'Production PLAN'!G318)</f>
        <v/>
      </c>
      <c r="G320" s="6" t="str">
        <f>IF('Production PLAN'!H318="","",'Production PLAN'!H318)</f>
        <v/>
      </c>
      <c r="H320" s="2" t="str">
        <f>IF('Production PLAN'!J318="","",'Production PLAN'!J318)</f>
        <v/>
      </c>
      <c r="I320" t="str">
        <f t="shared" si="9"/>
        <v/>
      </c>
    </row>
    <row r="321" spans="1:9">
      <c r="A321" s="1" t="str">
        <f t="shared" si="8"/>
        <v/>
      </c>
      <c r="B321" s="1" t="str">
        <f>IF('Production PLAN'!C319="","",'Production PLAN'!C319)</f>
        <v/>
      </c>
      <c r="C321" s="1" t="str">
        <f>IF('Production PLAN'!D319="","",'Production PLAN'!D319)</f>
        <v/>
      </c>
      <c r="D321" s="2" t="str">
        <f>IF('Production PLAN'!E319="","",'Production PLAN'!E319)</f>
        <v/>
      </c>
      <c r="E321" s="1" t="str">
        <f>IF('Production PLAN'!F319="","",'Production PLAN'!F319)</f>
        <v/>
      </c>
      <c r="F321" s="6" t="str">
        <f>IF('Production PLAN'!G319="","",'Production PLAN'!G319)</f>
        <v/>
      </c>
      <c r="G321" s="6" t="str">
        <f>IF('Production PLAN'!H319="","",'Production PLAN'!H319)</f>
        <v/>
      </c>
      <c r="H321" s="2" t="str">
        <f>IF('Production PLAN'!J319="","",'Production PLAN'!J319)</f>
        <v/>
      </c>
      <c r="I321" t="str">
        <f t="shared" si="9"/>
        <v/>
      </c>
    </row>
    <row r="322" spans="1:9">
      <c r="A322" s="1" t="str">
        <f t="shared" si="8"/>
        <v/>
      </c>
      <c r="B322" s="1" t="str">
        <f>IF('Production PLAN'!C320="","",'Production PLAN'!C320)</f>
        <v/>
      </c>
      <c r="C322" s="1" t="str">
        <f>IF('Production PLAN'!D320="","",'Production PLAN'!D320)</f>
        <v/>
      </c>
      <c r="D322" s="2" t="str">
        <f>IF('Production PLAN'!E320="","",'Production PLAN'!E320)</f>
        <v/>
      </c>
      <c r="E322" s="1" t="str">
        <f>IF('Production PLAN'!F320="","",'Production PLAN'!F320)</f>
        <v/>
      </c>
      <c r="F322" s="6" t="str">
        <f>IF('Production PLAN'!G320="","",'Production PLAN'!G320)</f>
        <v/>
      </c>
      <c r="G322" s="6" t="str">
        <f>IF('Production PLAN'!H320="","",'Production PLAN'!H320)</f>
        <v/>
      </c>
      <c r="H322" s="2" t="str">
        <f>IF('Production PLAN'!J320="","",'Production PLAN'!J320)</f>
        <v/>
      </c>
      <c r="I322" t="str">
        <f t="shared" si="9"/>
        <v/>
      </c>
    </row>
    <row r="323" spans="1:9">
      <c r="A323" s="1" t="str">
        <f t="shared" si="8"/>
        <v/>
      </c>
      <c r="B323" s="1" t="str">
        <f>IF('Production PLAN'!C321="","",'Production PLAN'!C321)</f>
        <v/>
      </c>
      <c r="C323" s="1" t="str">
        <f>IF('Production PLAN'!D321="","",'Production PLAN'!D321)</f>
        <v/>
      </c>
      <c r="D323" s="2" t="str">
        <f>IF('Production PLAN'!E321="","",'Production PLAN'!E321)</f>
        <v/>
      </c>
      <c r="E323" s="1" t="str">
        <f>IF('Production PLAN'!F321="","",'Production PLAN'!F321)</f>
        <v/>
      </c>
      <c r="F323" s="6" t="str">
        <f>IF('Production PLAN'!G321="","",'Production PLAN'!G321)</f>
        <v/>
      </c>
      <c r="G323" s="6" t="str">
        <f>IF('Production PLAN'!H321="","",'Production PLAN'!H321)</f>
        <v/>
      </c>
      <c r="H323" s="2" t="str">
        <f>IF('Production PLAN'!J321="","",'Production PLAN'!J321)</f>
        <v/>
      </c>
      <c r="I323" t="str">
        <f t="shared" si="9"/>
        <v/>
      </c>
    </row>
    <row r="324" spans="1:9">
      <c r="A324" s="1" t="str">
        <f t="shared" si="8"/>
        <v/>
      </c>
      <c r="B324" s="1" t="str">
        <f>IF('Production PLAN'!C322="","",'Production PLAN'!C322)</f>
        <v/>
      </c>
      <c r="C324" s="1" t="str">
        <f>IF('Production PLAN'!D322="","",'Production PLAN'!D322)</f>
        <v/>
      </c>
      <c r="D324" s="2" t="str">
        <f>IF('Production PLAN'!E322="","",'Production PLAN'!E322)</f>
        <v/>
      </c>
      <c r="E324" s="1" t="str">
        <f>IF('Production PLAN'!F322="","",'Production PLAN'!F322)</f>
        <v/>
      </c>
      <c r="F324" s="6" t="str">
        <f>IF('Production PLAN'!G322="","",'Production PLAN'!G322)</f>
        <v/>
      </c>
      <c r="G324" s="6" t="str">
        <f>IF('Production PLAN'!H322="","",'Production PLAN'!H322)</f>
        <v/>
      </c>
      <c r="H324" s="2" t="str">
        <f>IF('Production PLAN'!J322="","",'Production PLAN'!J322)</f>
        <v/>
      </c>
      <c r="I324" t="str">
        <f t="shared" si="9"/>
        <v/>
      </c>
    </row>
    <row r="325" spans="1:9">
      <c r="A325" s="1" t="str">
        <f t="shared" ref="A325:A388" si="10">IF(B325="","",ROW()-2)</f>
        <v/>
      </c>
      <c r="B325" s="1" t="str">
        <f>IF('Production PLAN'!C323="","",'Production PLAN'!C323)</f>
        <v/>
      </c>
      <c r="C325" s="1" t="str">
        <f>IF('Production PLAN'!D323="","",'Production PLAN'!D323)</f>
        <v/>
      </c>
      <c r="D325" s="2" t="str">
        <f>IF('Production PLAN'!E323="","",'Production PLAN'!E323)</f>
        <v/>
      </c>
      <c r="E325" s="1" t="str">
        <f>IF('Production PLAN'!F323="","",'Production PLAN'!F323)</f>
        <v/>
      </c>
      <c r="F325" s="6" t="str">
        <f>IF('Production PLAN'!G323="","",'Production PLAN'!G323)</f>
        <v/>
      </c>
      <c r="G325" s="6" t="str">
        <f>IF('Production PLAN'!H323="","",'Production PLAN'!H323)</f>
        <v/>
      </c>
      <c r="H325" s="2" t="str">
        <f>IF('Production PLAN'!J323="","",'Production PLAN'!J323)</f>
        <v/>
      </c>
      <c r="I325" t="str">
        <f t="shared" ref="I325:I388" si="11">IF(B325="","",IF(H325=0,"ยังไม่ได้เริ่มทำงาน",IF(H325&lt;D325,"กำลังดำเนินการ","ทำเสร็จสิ้นแล้ว")))</f>
        <v/>
      </c>
    </row>
    <row r="326" spans="1:9">
      <c r="A326" s="1" t="str">
        <f t="shared" si="10"/>
        <v/>
      </c>
      <c r="B326" s="1" t="str">
        <f>IF('Production PLAN'!C324="","",'Production PLAN'!C324)</f>
        <v/>
      </c>
      <c r="C326" s="1" t="str">
        <f>IF('Production PLAN'!D324="","",'Production PLAN'!D324)</f>
        <v/>
      </c>
      <c r="D326" s="2" t="str">
        <f>IF('Production PLAN'!E324="","",'Production PLAN'!E324)</f>
        <v/>
      </c>
      <c r="E326" s="1" t="str">
        <f>IF('Production PLAN'!F324="","",'Production PLAN'!F324)</f>
        <v/>
      </c>
      <c r="F326" s="6" t="str">
        <f>IF('Production PLAN'!G324="","",'Production PLAN'!G324)</f>
        <v/>
      </c>
      <c r="G326" s="6" t="str">
        <f>IF('Production PLAN'!H324="","",'Production PLAN'!H324)</f>
        <v/>
      </c>
      <c r="H326" s="2" t="str">
        <f>IF('Production PLAN'!J324="","",'Production PLAN'!J324)</f>
        <v/>
      </c>
      <c r="I326" t="str">
        <f t="shared" si="11"/>
        <v/>
      </c>
    </row>
    <row r="327" spans="1:9">
      <c r="A327" s="1" t="str">
        <f t="shared" si="10"/>
        <v/>
      </c>
      <c r="B327" s="1" t="str">
        <f>IF('Production PLAN'!C325="","",'Production PLAN'!C325)</f>
        <v/>
      </c>
      <c r="C327" s="1" t="str">
        <f>IF('Production PLAN'!D325="","",'Production PLAN'!D325)</f>
        <v/>
      </c>
      <c r="D327" s="2" t="str">
        <f>IF('Production PLAN'!E325="","",'Production PLAN'!E325)</f>
        <v/>
      </c>
      <c r="E327" s="1" t="str">
        <f>IF('Production PLAN'!F325="","",'Production PLAN'!F325)</f>
        <v/>
      </c>
      <c r="F327" s="6" t="str">
        <f>IF('Production PLAN'!G325="","",'Production PLAN'!G325)</f>
        <v/>
      </c>
      <c r="G327" s="6" t="str">
        <f>IF('Production PLAN'!H325="","",'Production PLAN'!H325)</f>
        <v/>
      </c>
      <c r="H327" s="2" t="str">
        <f>IF('Production PLAN'!J325="","",'Production PLAN'!J325)</f>
        <v/>
      </c>
      <c r="I327" t="str">
        <f t="shared" si="11"/>
        <v/>
      </c>
    </row>
    <row r="328" spans="1:9">
      <c r="A328" s="1" t="str">
        <f t="shared" si="10"/>
        <v/>
      </c>
      <c r="B328" s="1" t="str">
        <f>IF('Production PLAN'!C326="","",'Production PLAN'!C326)</f>
        <v/>
      </c>
      <c r="C328" s="1" t="str">
        <f>IF('Production PLAN'!D326="","",'Production PLAN'!D326)</f>
        <v/>
      </c>
      <c r="D328" s="2" t="str">
        <f>IF('Production PLAN'!E326="","",'Production PLAN'!E326)</f>
        <v/>
      </c>
      <c r="E328" s="1" t="str">
        <f>IF('Production PLAN'!F326="","",'Production PLAN'!F326)</f>
        <v/>
      </c>
      <c r="F328" s="6" t="str">
        <f>IF('Production PLAN'!G326="","",'Production PLAN'!G326)</f>
        <v/>
      </c>
      <c r="G328" s="6" t="str">
        <f>IF('Production PLAN'!H326="","",'Production PLAN'!H326)</f>
        <v/>
      </c>
      <c r="H328" s="2" t="str">
        <f>IF('Production PLAN'!J326="","",'Production PLAN'!J326)</f>
        <v/>
      </c>
      <c r="I328" t="str">
        <f t="shared" si="11"/>
        <v/>
      </c>
    </row>
    <row r="329" spans="1:9">
      <c r="A329" s="1" t="str">
        <f t="shared" si="10"/>
        <v/>
      </c>
      <c r="B329" s="1" t="str">
        <f>IF('Production PLAN'!C327="","",'Production PLAN'!C327)</f>
        <v/>
      </c>
      <c r="C329" s="1" t="str">
        <f>IF('Production PLAN'!D327="","",'Production PLAN'!D327)</f>
        <v/>
      </c>
      <c r="D329" s="2" t="str">
        <f>IF('Production PLAN'!E327="","",'Production PLAN'!E327)</f>
        <v/>
      </c>
      <c r="E329" s="1" t="str">
        <f>IF('Production PLAN'!F327="","",'Production PLAN'!F327)</f>
        <v/>
      </c>
      <c r="F329" s="6" t="str">
        <f>IF('Production PLAN'!G327="","",'Production PLAN'!G327)</f>
        <v/>
      </c>
      <c r="G329" s="6" t="str">
        <f>IF('Production PLAN'!H327="","",'Production PLAN'!H327)</f>
        <v/>
      </c>
      <c r="H329" s="2" t="str">
        <f>IF('Production PLAN'!J327="","",'Production PLAN'!J327)</f>
        <v/>
      </c>
      <c r="I329" t="str">
        <f t="shared" si="11"/>
        <v/>
      </c>
    </row>
    <row r="330" spans="1:9">
      <c r="A330" s="1" t="str">
        <f t="shared" si="10"/>
        <v/>
      </c>
      <c r="B330" s="1" t="str">
        <f>IF('Production PLAN'!C328="","",'Production PLAN'!C328)</f>
        <v/>
      </c>
      <c r="C330" s="1" t="str">
        <f>IF('Production PLAN'!D328="","",'Production PLAN'!D328)</f>
        <v/>
      </c>
      <c r="D330" s="2" t="str">
        <f>IF('Production PLAN'!E328="","",'Production PLAN'!E328)</f>
        <v/>
      </c>
      <c r="E330" s="1" t="str">
        <f>IF('Production PLAN'!F328="","",'Production PLAN'!F328)</f>
        <v/>
      </c>
      <c r="F330" s="6" t="str">
        <f>IF('Production PLAN'!G328="","",'Production PLAN'!G328)</f>
        <v/>
      </c>
      <c r="G330" s="6" t="str">
        <f>IF('Production PLAN'!H328="","",'Production PLAN'!H328)</f>
        <v/>
      </c>
      <c r="H330" s="2" t="str">
        <f>IF('Production PLAN'!J328="","",'Production PLAN'!J328)</f>
        <v/>
      </c>
      <c r="I330" t="str">
        <f t="shared" si="11"/>
        <v/>
      </c>
    </row>
    <row r="331" spans="1:9">
      <c r="A331" s="1" t="str">
        <f t="shared" si="10"/>
        <v/>
      </c>
      <c r="B331" s="1" t="str">
        <f>IF('Production PLAN'!C329="","",'Production PLAN'!C329)</f>
        <v/>
      </c>
      <c r="C331" s="1" t="str">
        <f>IF('Production PLAN'!D329="","",'Production PLAN'!D329)</f>
        <v/>
      </c>
      <c r="D331" s="2" t="str">
        <f>IF('Production PLAN'!E329="","",'Production PLAN'!E329)</f>
        <v/>
      </c>
      <c r="E331" s="1" t="str">
        <f>IF('Production PLAN'!F329="","",'Production PLAN'!F329)</f>
        <v/>
      </c>
      <c r="F331" s="6" t="str">
        <f>IF('Production PLAN'!G329="","",'Production PLAN'!G329)</f>
        <v/>
      </c>
      <c r="G331" s="6" t="str">
        <f>IF('Production PLAN'!H329="","",'Production PLAN'!H329)</f>
        <v/>
      </c>
      <c r="H331" s="2" t="str">
        <f>IF('Production PLAN'!J329="","",'Production PLAN'!J329)</f>
        <v/>
      </c>
      <c r="I331" t="str">
        <f t="shared" si="11"/>
        <v/>
      </c>
    </row>
    <row r="332" spans="1:9">
      <c r="A332" s="1" t="str">
        <f t="shared" si="10"/>
        <v/>
      </c>
      <c r="B332" s="1" t="str">
        <f>IF('Production PLAN'!C330="","",'Production PLAN'!C330)</f>
        <v/>
      </c>
      <c r="C332" s="1" t="str">
        <f>IF('Production PLAN'!D330="","",'Production PLAN'!D330)</f>
        <v/>
      </c>
      <c r="D332" s="2" t="str">
        <f>IF('Production PLAN'!E330="","",'Production PLAN'!E330)</f>
        <v/>
      </c>
      <c r="E332" s="1" t="str">
        <f>IF('Production PLAN'!F330="","",'Production PLAN'!F330)</f>
        <v/>
      </c>
      <c r="F332" s="6" t="str">
        <f>IF('Production PLAN'!G330="","",'Production PLAN'!G330)</f>
        <v/>
      </c>
      <c r="G332" s="6" t="str">
        <f>IF('Production PLAN'!H330="","",'Production PLAN'!H330)</f>
        <v/>
      </c>
      <c r="H332" s="2" t="str">
        <f>IF('Production PLAN'!J330="","",'Production PLAN'!J330)</f>
        <v/>
      </c>
      <c r="I332" t="str">
        <f t="shared" si="11"/>
        <v/>
      </c>
    </row>
    <row r="333" spans="1:9">
      <c r="A333" s="1" t="str">
        <f t="shared" si="10"/>
        <v/>
      </c>
      <c r="B333" s="1" t="str">
        <f>IF('Production PLAN'!C331="","",'Production PLAN'!C331)</f>
        <v/>
      </c>
      <c r="C333" s="1" t="str">
        <f>IF('Production PLAN'!D331="","",'Production PLAN'!D331)</f>
        <v/>
      </c>
      <c r="D333" s="2" t="str">
        <f>IF('Production PLAN'!E331="","",'Production PLAN'!E331)</f>
        <v/>
      </c>
      <c r="E333" s="1" t="str">
        <f>IF('Production PLAN'!F331="","",'Production PLAN'!F331)</f>
        <v/>
      </c>
      <c r="F333" s="6" t="str">
        <f>IF('Production PLAN'!G331="","",'Production PLAN'!G331)</f>
        <v/>
      </c>
      <c r="G333" s="6" t="str">
        <f>IF('Production PLAN'!H331="","",'Production PLAN'!H331)</f>
        <v/>
      </c>
      <c r="H333" s="2" t="str">
        <f>IF('Production PLAN'!J331="","",'Production PLAN'!J331)</f>
        <v/>
      </c>
      <c r="I333" t="str">
        <f t="shared" si="11"/>
        <v/>
      </c>
    </row>
    <row r="334" spans="1:9">
      <c r="A334" s="1" t="str">
        <f t="shared" si="10"/>
        <v/>
      </c>
      <c r="B334" s="1" t="str">
        <f>IF('Production PLAN'!C332="","",'Production PLAN'!C332)</f>
        <v/>
      </c>
      <c r="C334" s="1" t="str">
        <f>IF('Production PLAN'!D332="","",'Production PLAN'!D332)</f>
        <v/>
      </c>
      <c r="D334" s="2" t="str">
        <f>IF('Production PLAN'!E332="","",'Production PLAN'!E332)</f>
        <v/>
      </c>
      <c r="E334" s="1" t="str">
        <f>IF('Production PLAN'!F332="","",'Production PLAN'!F332)</f>
        <v/>
      </c>
      <c r="F334" s="6" t="str">
        <f>IF('Production PLAN'!G332="","",'Production PLAN'!G332)</f>
        <v/>
      </c>
      <c r="G334" s="6" t="str">
        <f>IF('Production PLAN'!H332="","",'Production PLAN'!H332)</f>
        <v/>
      </c>
      <c r="H334" s="2" t="str">
        <f>IF('Production PLAN'!J332="","",'Production PLAN'!J332)</f>
        <v/>
      </c>
      <c r="I334" t="str">
        <f t="shared" si="11"/>
        <v/>
      </c>
    </row>
    <row r="335" spans="1:9">
      <c r="A335" s="1" t="str">
        <f t="shared" si="10"/>
        <v/>
      </c>
      <c r="B335" s="1" t="str">
        <f>IF('Production PLAN'!C333="","",'Production PLAN'!C333)</f>
        <v/>
      </c>
      <c r="C335" s="1" t="str">
        <f>IF('Production PLAN'!D333="","",'Production PLAN'!D333)</f>
        <v/>
      </c>
      <c r="D335" s="2" t="str">
        <f>IF('Production PLAN'!E333="","",'Production PLAN'!E333)</f>
        <v/>
      </c>
      <c r="E335" s="1" t="str">
        <f>IF('Production PLAN'!F333="","",'Production PLAN'!F333)</f>
        <v/>
      </c>
      <c r="F335" s="6" t="str">
        <f>IF('Production PLAN'!G333="","",'Production PLAN'!G333)</f>
        <v/>
      </c>
      <c r="G335" s="6" t="str">
        <f>IF('Production PLAN'!H333="","",'Production PLAN'!H333)</f>
        <v/>
      </c>
      <c r="H335" s="2" t="str">
        <f>IF('Production PLAN'!J333="","",'Production PLAN'!J333)</f>
        <v/>
      </c>
      <c r="I335" t="str">
        <f t="shared" si="11"/>
        <v/>
      </c>
    </row>
    <row r="336" spans="1:9">
      <c r="A336" s="1" t="str">
        <f t="shared" si="10"/>
        <v/>
      </c>
      <c r="B336" s="1" t="str">
        <f>IF('Production PLAN'!C334="","",'Production PLAN'!C334)</f>
        <v/>
      </c>
      <c r="C336" s="1" t="str">
        <f>IF('Production PLAN'!D334="","",'Production PLAN'!D334)</f>
        <v/>
      </c>
      <c r="D336" s="2" t="str">
        <f>IF('Production PLAN'!E334="","",'Production PLAN'!E334)</f>
        <v/>
      </c>
      <c r="E336" s="1" t="str">
        <f>IF('Production PLAN'!F334="","",'Production PLAN'!F334)</f>
        <v/>
      </c>
      <c r="F336" s="6" t="str">
        <f>IF('Production PLAN'!G334="","",'Production PLAN'!G334)</f>
        <v/>
      </c>
      <c r="G336" s="6" t="str">
        <f>IF('Production PLAN'!H334="","",'Production PLAN'!H334)</f>
        <v/>
      </c>
      <c r="H336" s="2" t="str">
        <f>IF('Production PLAN'!J334="","",'Production PLAN'!J334)</f>
        <v/>
      </c>
      <c r="I336" t="str">
        <f t="shared" si="11"/>
        <v/>
      </c>
    </row>
    <row r="337" spans="1:9">
      <c r="A337" s="1" t="str">
        <f t="shared" si="10"/>
        <v/>
      </c>
      <c r="B337" s="1" t="str">
        <f>IF('Production PLAN'!C335="","",'Production PLAN'!C335)</f>
        <v/>
      </c>
      <c r="C337" s="1" t="str">
        <f>IF('Production PLAN'!D335="","",'Production PLAN'!D335)</f>
        <v/>
      </c>
      <c r="D337" s="2" t="str">
        <f>IF('Production PLAN'!E335="","",'Production PLAN'!E335)</f>
        <v/>
      </c>
      <c r="E337" s="1" t="str">
        <f>IF('Production PLAN'!F335="","",'Production PLAN'!F335)</f>
        <v/>
      </c>
      <c r="F337" s="6" t="str">
        <f>IF('Production PLAN'!G335="","",'Production PLAN'!G335)</f>
        <v/>
      </c>
      <c r="G337" s="6" t="str">
        <f>IF('Production PLAN'!H335="","",'Production PLAN'!H335)</f>
        <v/>
      </c>
      <c r="H337" s="2" t="str">
        <f>IF('Production PLAN'!J335="","",'Production PLAN'!J335)</f>
        <v/>
      </c>
      <c r="I337" t="str">
        <f t="shared" si="11"/>
        <v/>
      </c>
    </row>
    <row r="338" spans="1:9">
      <c r="A338" s="1" t="str">
        <f t="shared" si="10"/>
        <v/>
      </c>
      <c r="B338" s="1" t="str">
        <f>IF('Production PLAN'!C336="","",'Production PLAN'!C336)</f>
        <v/>
      </c>
      <c r="C338" s="1" t="str">
        <f>IF('Production PLAN'!D336="","",'Production PLAN'!D336)</f>
        <v/>
      </c>
      <c r="D338" s="2" t="str">
        <f>IF('Production PLAN'!E336="","",'Production PLAN'!E336)</f>
        <v/>
      </c>
      <c r="E338" s="1" t="str">
        <f>IF('Production PLAN'!F336="","",'Production PLAN'!F336)</f>
        <v/>
      </c>
      <c r="F338" s="6" t="str">
        <f>IF('Production PLAN'!G336="","",'Production PLAN'!G336)</f>
        <v/>
      </c>
      <c r="G338" s="6" t="str">
        <f>IF('Production PLAN'!H336="","",'Production PLAN'!H336)</f>
        <v/>
      </c>
      <c r="H338" s="2" t="str">
        <f>IF('Production PLAN'!J336="","",'Production PLAN'!J336)</f>
        <v/>
      </c>
      <c r="I338" t="str">
        <f t="shared" si="11"/>
        <v/>
      </c>
    </row>
    <row r="339" spans="1:9">
      <c r="A339" s="1" t="str">
        <f t="shared" si="10"/>
        <v/>
      </c>
      <c r="B339" s="1" t="str">
        <f>IF('Production PLAN'!C337="","",'Production PLAN'!C337)</f>
        <v/>
      </c>
      <c r="C339" s="1" t="str">
        <f>IF('Production PLAN'!D337="","",'Production PLAN'!D337)</f>
        <v/>
      </c>
      <c r="D339" s="2" t="str">
        <f>IF('Production PLAN'!E337="","",'Production PLAN'!E337)</f>
        <v/>
      </c>
      <c r="E339" s="1" t="str">
        <f>IF('Production PLAN'!F337="","",'Production PLAN'!F337)</f>
        <v/>
      </c>
      <c r="F339" s="6" t="str">
        <f>IF('Production PLAN'!G337="","",'Production PLAN'!G337)</f>
        <v/>
      </c>
      <c r="G339" s="6" t="str">
        <f>IF('Production PLAN'!H337="","",'Production PLAN'!H337)</f>
        <v/>
      </c>
      <c r="H339" s="2" t="str">
        <f>IF('Production PLAN'!J337="","",'Production PLAN'!J337)</f>
        <v/>
      </c>
      <c r="I339" t="str">
        <f t="shared" si="11"/>
        <v/>
      </c>
    </row>
    <row r="340" spans="1:9">
      <c r="A340" s="1" t="str">
        <f t="shared" si="10"/>
        <v/>
      </c>
      <c r="B340" s="1" t="str">
        <f>IF('Production PLAN'!C338="","",'Production PLAN'!C338)</f>
        <v/>
      </c>
      <c r="C340" s="1" t="str">
        <f>IF('Production PLAN'!D338="","",'Production PLAN'!D338)</f>
        <v/>
      </c>
      <c r="D340" s="2" t="str">
        <f>IF('Production PLAN'!E338="","",'Production PLAN'!E338)</f>
        <v/>
      </c>
      <c r="E340" s="1" t="str">
        <f>IF('Production PLAN'!F338="","",'Production PLAN'!F338)</f>
        <v/>
      </c>
      <c r="F340" s="6" t="str">
        <f>IF('Production PLAN'!G338="","",'Production PLAN'!G338)</f>
        <v/>
      </c>
      <c r="G340" s="6" t="str">
        <f>IF('Production PLAN'!H338="","",'Production PLAN'!H338)</f>
        <v/>
      </c>
      <c r="H340" s="2" t="str">
        <f>IF('Production PLAN'!J338="","",'Production PLAN'!J338)</f>
        <v/>
      </c>
      <c r="I340" t="str">
        <f t="shared" si="11"/>
        <v/>
      </c>
    </row>
    <row r="341" spans="1:9">
      <c r="A341" s="1" t="str">
        <f t="shared" si="10"/>
        <v/>
      </c>
      <c r="B341" s="1" t="str">
        <f>IF('Production PLAN'!C339="","",'Production PLAN'!C339)</f>
        <v/>
      </c>
      <c r="C341" s="1" t="str">
        <f>IF('Production PLAN'!D339="","",'Production PLAN'!D339)</f>
        <v/>
      </c>
      <c r="D341" s="2" t="str">
        <f>IF('Production PLAN'!E339="","",'Production PLAN'!E339)</f>
        <v/>
      </c>
      <c r="E341" s="1" t="str">
        <f>IF('Production PLAN'!F339="","",'Production PLAN'!F339)</f>
        <v/>
      </c>
      <c r="F341" s="6" t="str">
        <f>IF('Production PLAN'!G339="","",'Production PLAN'!G339)</f>
        <v/>
      </c>
      <c r="G341" s="6" t="str">
        <f>IF('Production PLAN'!H339="","",'Production PLAN'!H339)</f>
        <v/>
      </c>
      <c r="H341" s="2" t="str">
        <f>IF('Production PLAN'!J339="","",'Production PLAN'!J339)</f>
        <v/>
      </c>
      <c r="I341" t="str">
        <f t="shared" si="11"/>
        <v/>
      </c>
    </row>
    <row r="342" spans="1:9">
      <c r="A342" s="1" t="str">
        <f t="shared" si="10"/>
        <v/>
      </c>
      <c r="B342" s="1" t="str">
        <f>IF('Production PLAN'!C340="","",'Production PLAN'!C340)</f>
        <v/>
      </c>
      <c r="C342" s="1" t="str">
        <f>IF('Production PLAN'!D340="","",'Production PLAN'!D340)</f>
        <v/>
      </c>
      <c r="D342" s="2" t="str">
        <f>IF('Production PLAN'!E340="","",'Production PLAN'!E340)</f>
        <v/>
      </c>
      <c r="E342" s="1" t="str">
        <f>IF('Production PLAN'!F340="","",'Production PLAN'!F340)</f>
        <v/>
      </c>
      <c r="F342" s="6" t="str">
        <f>IF('Production PLAN'!G340="","",'Production PLAN'!G340)</f>
        <v/>
      </c>
      <c r="G342" s="6" t="str">
        <f>IF('Production PLAN'!H340="","",'Production PLAN'!H340)</f>
        <v/>
      </c>
      <c r="H342" s="2" t="str">
        <f>IF('Production PLAN'!J340="","",'Production PLAN'!J340)</f>
        <v/>
      </c>
      <c r="I342" t="str">
        <f t="shared" si="11"/>
        <v/>
      </c>
    </row>
    <row r="343" spans="1:9">
      <c r="A343" s="1" t="str">
        <f t="shared" si="10"/>
        <v/>
      </c>
      <c r="B343" s="1" t="str">
        <f>IF('Production PLAN'!C341="","",'Production PLAN'!C341)</f>
        <v/>
      </c>
      <c r="C343" s="1" t="str">
        <f>IF('Production PLAN'!D341="","",'Production PLAN'!D341)</f>
        <v/>
      </c>
      <c r="D343" s="2" t="str">
        <f>IF('Production PLAN'!E341="","",'Production PLAN'!E341)</f>
        <v/>
      </c>
      <c r="E343" s="1" t="str">
        <f>IF('Production PLAN'!F341="","",'Production PLAN'!F341)</f>
        <v/>
      </c>
      <c r="F343" s="6" t="str">
        <f>IF('Production PLAN'!G341="","",'Production PLAN'!G341)</f>
        <v/>
      </c>
      <c r="G343" s="6" t="str">
        <f>IF('Production PLAN'!H341="","",'Production PLAN'!H341)</f>
        <v/>
      </c>
      <c r="H343" s="2" t="str">
        <f>IF('Production PLAN'!J341="","",'Production PLAN'!J341)</f>
        <v/>
      </c>
      <c r="I343" t="str">
        <f t="shared" si="11"/>
        <v/>
      </c>
    </row>
    <row r="344" spans="1:9">
      <c r="A344" s="1" t="str">
        <f t="shared" si="10"/>
        <v/>
      </c>
      <c r="B344" s="1" t="str">
        <f>IF('Production PLAN'!C342="","",'Production PLAN'!C342)</f>
        <v/>
      </c>
      <c r="C344" s="1" t="str">
        <f>IF('Production PLAN'!D342="","",'Production PLAN'!D342)</f>
        <v/>
      </c>
      <c r="D344" s="2" t="str">
        <f>IF('Production PLAN'!E342="","",'Production PLAN'!E342)</f>
        <v/>
      </c>
      <c r="E344" s="1" t="str">
        <f>IF('Production PLAN'!F342="","",'Production PLAN'!F342)</f>
        <v/>
      </c>
      <c r="F344" s="6" t="str">
        <f>IF('Production PLAN'!G342="","",'Production PLAN'!G342)</f>
        <v/>
      </c>
      <c r="G344" s="6" t="str">
        <f>IF('Production PLAN'!H342="","",'Production PLAN'!H342)</f>
        <v/>
      </c>
      <c r="H344" s="2" t="str">
        <f>IF('Production PLAN'!J342="","",'Production PLAN'!J342)</f>
        <v/>
      </c>
      <c r="I344" t="str">
        <f t="shared" si="11"/>
        <v/>
      </c>
    </row>
    <row r="345" spans="1:9">
      <c r="A345" s="1" t="str">
        <f t="shared" si="10"/>
        <v/>
      </c>
      <c r="B345" s="1" t="str">
        <f>IF('Production PLAN'!C343="","",'Production PLAN'!C343)</f>
        <v/>
      </c>
      <c r="C345" s="1" t="str">
        <f>IF('Production PLAN'!D343="","",'Production PLAN'!D343)</f>
        <v/>
      </c>
      <c r="D345" s="2" t="str">
        <f>IF('Production PLAN'!E343="","",'Production PLAN'!E343)</f>
        <v/>
      </c>
      <c r="E345" s="1" t="str">
        <f>IF('Production PLAN'!F343="","",'Production PLAN'!F343)</f>
        <v/>
      </c>
      <c r="F345" s="6" t="str">
        <f>IF('Production PLAN'!G343="","",'Production PLAN'!G343)</f>
        <v/>
      </c>
      <c r="G345" s="6" t="str">
        <f>IF('Production PLAN'!H343="","",'Production PLAN'!H343)</f>
        <v/>
      </c>
      <c r="H345" s="2" t="str">
        <f>IF('Production PLAN'!J343="","",'Production PLAN'!J343)</f>
        <v/>
      </c>
      <c r="I345" t="str">
        <f t="shared" si="11"/>
        <v/>
      </c>
    </row>
    <row r="346" spans="1:9">
      <c r="A346" s="1" t="str">
        <f t="shared" si="10"/>
        <v/>
      </c>
      <c r="B346" s="1" t="str">
        <f>IF('Production PLAN'!C344="","",'Production PLAN'!C344)</f>
        <v/>
      </c>
      <c r="C346" s="1" t="str">
        <f>IF('Production PLAN'!D344="","",'Production PLAN'!D344)</f>
        <v/>
      </c>
      <c r="D346" s="2" t="str">
        <f>IF('Production PLAN'!E344="","",'Production PLAN'!E344)</f>
        <v/>
      </c>
      <c r="E346" s="1" t="str">
        <f>IF('Production PLAN'!F344="","",'Production PLAN'!F344)</f>
        <v/>
      </c>
      <c r="F346" s="6" t="str">
        <f>IF('Production PLAN'!G344="","",'Production PLAN'!G344)</f>
        <v/>
      </c>
      <c r="G346" s="6" t="str">
        <f>IF('Production PLAN'!H344="","",'Production PLAN'!H344)</f>
        <v/>
      </c>
      <c r="H346" s="2" t="str">
        <f>IF('Production PLAN'!J344="","",'Production PLAN'!J344)</f>
        <v/>
      </c>
      <c r="I346" t="str">
        <f t="shared" si="11"/>
        <v/>
      </c>
    </row>
    <row r="347" spans="1:9">
      <c r="A347" s="1" t="str">
        <f t="shared" si="10"/>
        <v/>
      </c>
      <c r="B347" s="1" t="str">
        <f>IF('Production PLAN'!C345="","",'Production PLAN'!C345)</f>
        <v/>
      </c>
      <c r="C347" s="1" t="str">
        <f>IF('Production PLAN'!D345="","",'Production PLAN'!D345)</f>
        <v/>
      </c>
      <c r="D347" s="2" t="str">
        <f>IF('Production PLAN'!E345="","",'Production PLAN'!E345)</f>
        <v/>
      </c>
      <c r="E347" s="1" t="str">
        <f>IF('Production PLAN'!F345="","",'Production PLAN'!F345)</f>
        <v/>
      </c>
      <c r="F347" s="6" t="str">
        <f>IF('Production PLAN'!G345="","",'Production PLAN'!G345)</f>
        <v/>
      </c>
      <c r="G347" s="6" t="str">
        <f>IF('Production PLAN'!H345="","",'Production PLAN'!H345)</f>
        <v/>
      </c>
      <c r="H347" s="2" t="str">
        <f>IF('Production PLAN'!J345="","",'Production PLAN'!J345)</f>
        <v/>
      </c>
      <c r="I347" t="str">
        <f t="shared" si="11"/>
        <v/>
      </c>
    </row>
    <row r="348" spans="1:9">
      <c r="A348" s="1" t="str">
        <f t="shared" si="10"/>
        <v/>
      </c>
      <c r="B348" s="1" t="str">
        <f>IF('Production PLAN'!C346="","",'Production PLAN'!C346)</f>
        <v/>
      </c>
      <c r="C348" s="1" t="str">
        <f>IF('Production PLAN'!D346="","",'Production PLAN'!D346)</f>
        <v/>
      </c>
      <c r="D348" s="2" t="str">
        <f>IF('Production PLAN'!E346="","",'Production PLAN'!E346)</f>
        <v/>
      </c>
      <c r="E348" s="1" t="str">
        <f>IF('Production PLAN'!F346="","",'Production PLAN'!F346)</f>
        <v/>
      </c>
      <c r="F348" s="6" t="str">
        <f>IF('Production PLAN'!G346="","",'Production PLAN'!G346)</f>
        <v/>
      </c>
      <c r="G348" s="6" t="str">
        <f>IF('Production PLAN'!H346="","",'Production PLAN'!H346)</f>
        <v/>
      </c>
      <c r="H348" s="2" t="str">
        <f>IF('Production PLAN'!J346="","",'Production PLAN'!J346)</f>
        <v/>
      </c>
      <c r="I348" t="str">
        <f t="shared" si="11"/>
        <v/>
      </c>
    </row>
    <row r="349" spans="1:9">
      <c r="A349" s="1" t="str">
        <f t="shared" si="10"/>
        <v/>
      </c>
      <c r="B349" s="1" t="str">
        <f>IF('Production PLAN'!C347="","",'Production PLAN'!C347)</f>
        <v/>
      </c>
      <c r="C349" s="1" t="str">
        <f>IF('Production PLAN'!D347="","",'Production PLAN'!D347)</f>
        <v/>
      </c>
      <c r="D349" s="2" t="str">
        <f>IF('Production PLAN'!E347="","",'Production PLAN'!E347)</f>
        <v/>
      </c>
      <c r="E349" s="1" t="str">
        <f>IF('Production PLAN'!F347="","",'Production PLAN'!F347)</f>
        <v/>
      </c>
      <c r="F349" s="6" t="str">
        <f>IF('Production PLAN'!G347="","",'Production PLAN'!G347)</f>
        <v/>
      </c>
      <c r="G349" s="6" t="str">
        <f>IF('Production PLAN'!H347="","",'Production PLAN'!H347)</f>
        <v/>
      </c>
      <c r="H349" s="2" t="str">
        <f>IF('Production PLAN'!J347="","",'Production PLAN'!J347)</f>
        <v/>
      </c>
      <c r="I349" t="str">
        <f t="shared" si="11"/>
        <v/>
      </c>
    </row>
    <row r="350" spans="1:9">
      <c r="A350" s="1" t="str">
        <f t="shared" si="10"/>
        <v/>
      </c>
      <c r="B350" s="1" t="str">
        <f>IF('Production PLAN'!C348="","",'Production PLAN'!C348)</f>
        <v/>
      </c>
      <c r="C350" s="1" t="str">
        <f>IF('Production PLAN'!D348="","",'Production PLAN'!D348)</f>
        <v/>
      </c>
      <c r="D350" s="2" t="str">
        <f>IF('Production PLAN'!E348="","",'Production PLAN'!E348)</f>
        <v/>
      </c>
      <c r="E350" s="1" t="str">
        <f>IF('Production PLAN'!F348="","",'Production PLAN'!F348)</f>
        <v/>
      </c>
      <c r="F350" s="6" t="str">
        <f>IF('Production PLAN'!G348="","",'Production PLAN'!G348)</f>
        <v/>
      </c>
      <c r="G350" s="6" t="str">
        <f>IF('Production PLAN'!H348="","",'Production PLAN'!H348)</f>
        <v/>
      </c>
      <c r="H350" s="2" t="str">
        <f>IF('Production PLAN'!J348="","",'Production PLAN'!J348)</f>
        <v/>
      </c>
      <c r="I350" t="str">
        <f t="shared" si="11"/>
        <v/>
      </c>
    </row>
    <row r="351" spans="1:9">
      <c r="A351" s="1" t="str">
        <f t="shared" si="10"/>
        <v/>
      </c>
      <c r="B351" s="1" t="str">
        <f>IF('Production PLAN'!C349="","",'Production PLAN'!C349)</f>
        <v/>
      </c>
      <c r="C351" s="1" t="str">
        <f>IF('Production PLAN'!D349="","",'Production PLAN'!D349)</f>
        <v/>
      </c>
      <c r="D351" s="2" t="str">
        <f>IF('Production PLAN'!E349="","",'Production PLAN'!E349)</f>
        <v/>
      </c>
      <c r="E351" s="1" t="str">
        <f>IF('Production PLAN'!F349="","",'Production PLAN'!F349)</f>
        <v/>
      </c>
      <c r="F351" s="6" t="str">
        <f>IF('Production PLAN'!G349="","",'Production PLAN'!G349)</f>
        <v/>
      </c>
      <c r="G351" s="6" t="str">
        <f>IF('Production PLAN'!H349="","",'Production PLAN'!H349)</f>
        <v/>
      </c>
      <c r="H351" s="2" t="str">
        <f>IF('Production PLAN'!J349="","",'Production PLAN'!J349)</f>
        <v/>
      </c>
      <c r="I351" t="str">
        <f t="shared" si="11"/>
        <v/>
      </c>
    </row>
    <row r="352" spans="1:9">
      <c r="A352" s="1" t="str">
        <f t="shared" si="10"/>
        <v/>
      </c>
      <c r="B352" s="1" t="str">
        <f>IF('Production PLAN'!C350="","",'Production PLAN'!C350)</f>
        <v/>
      </c>
      <c r="C352" s="1" t="str">
        <f>IF('Production PLAN'!D350="","",'Production PLAN'!D350)</f>
        <v/>
      </c>
      <c r="D352" s="2" t="str">
        <f>IF('Production PLAN'!E350="","",'Production PLAN'!E350)</f>
        <v/>
      </c>
      <c r="E352" s="1" t="str">
        <f>IF('Production PLAN'!F350="","",'Production PLAN'!F350)</f>
        <v/>
      </c>
      <c r="F352" s="6" t="str">
        <f>IF('Production PLAN'!G350="","",'Production PLAN'!G350)</f>
        <v/>
      </c>
      <c r="G352" s="6" t="str">
        <f>IF('Production PLAN'!H350="","",'Production PLAN'!H350)</f>
        <v/>
      </c>
      <c r="H352" s="2" t="str">
        <f>IF('Production PLAN'!J350="","",'Production PLAN'!J350)</f>
        <v/>
      </c>
      <c r="I352" t="str">
        <f t="shared" si="11"/>
        <v/>
      </c>
    </row>
    <row r="353" spans="1:9">
      <c r="A353" s="1" t="str">
        <f t="shared" si="10"/>
        <v/>
      </c>
      <c r="B353" s="1" t="str">
        <f>IF('Production PLAN'!C351="","",'Production PLAN'!C351)</f>
        <v/>
      </c>
      <c r="C353" s="1" t="str">
        <f>IF('Production PLAN'!D351="","",'Production PLAN'!D351)</f>
        <v/>
      </c>
      <c r="D353" s="2" t="str">
        <f>IF('Production PLAN'!E351="","",'Production PLAN'!E351)</f>
        <v/>
      </c>
      <c r="E353" s="1" t="str">
        <f>IF('Production PLAN'!F351="","",'Production PLAN'!F351)</f>
        <v/>
      </c>
      <c r="F353" s="6" t="str">
        <f>IF('Production PLAN'!G351="","",'Production PLAN'!G351)</f>
        <v/>
      </c>
      <c r="G353" s="6" t="str">
        <f>IF('Production PLAN'!H351="","",'Production PLAN'!H351)</f>
        <v/>
      </c>
      <c r="H353" s="2" t="str">
        <f>IF('Production PLAN'!J351="","",'Production PLAN'!J351)</f>
        <v/>
      </c>
      <c r="I353" t="str">
        <f t="shared" si="11"/>
        <v/>
      </c>
    </row>
    <row r="354" spans="1:9">
      <c r="A354" s="1" t="str">
        <f t="shared" si="10"/>
        <v/>
      </c>
      <c r="B354" s="1" t="str">
        <f>IF('Production PLAN'!C352="","",'Production PLAN'!C352)</f>
        <v/>
      </c>
      <c r="C354" s="1" t="str">
        <f>IF('Production PLAN'!D352="","",'Production PLAN'!D352)</f>
        <v/>
      </c>
      <c r="D354" s="2" t="str">
        <f>IF('Production PLAN'!E352="","",'Production PLAN'!E352)</f>
        <v/>
      </c>
      <c r="E354" s="1" t="str">
        <f>IF('Production PLAN'!F352="","",'Production PLAN'!F352)</f>
        <v/>
      </c>
      <c r="F354" s="6" t="str">
        <f>IF('Production PLAN'!G352="","",'Production PLAN'!G352)</f>
        <v/>
      </c>
      <c r="G354" s="6" t="str">
        <f>IF('Production PLAN'!H352="","",'Production PLAN'!H352)</f>
        <v/>
      </c>
      <c r="H354" s="2" t="str">
        <f>IF('Production PLAN'!J352="","",'Production PLAN'!J352)</f>
        <v/>
      </c>
      <c r="I354" t="str">
        <f t="shared" si="11"/>
        <v/>
      </c>
    </row>
    <row r="355" spans="1:9">
      <c r="A355" s="1" t="str">
        <f t="shared" si="10"/>
        <v/>
      </c>
      <c r="B355" s="1" t="str">
        <f>IF('Production PLAN'!C353="","",'Production PLAN'!C353)</f>
        <v/>
      </c>
      <c r="C355" s="1" t="str">
        <f>IF('Production PLAN'!D353="","",'Production PLAN'!D353)</f>
        <v/>
      </c>
      <c r="D355" s="2" t="str">
        <f>IF('Production PLAN'!E353="","",'Production PLAN'!E353)</f>
        <v/>
      </c>
      <c r="E355" s="1" t="str">
        <f>IF('Production PLAN'!F353="","",'Production PLAN'!F353)</f>
        <v/>
      </c>
      <c r="F355" s="6" t="str">
        <f>IF('Production PLAN'!G353="","",'Production PLAN'!G353)</f>
        <v/>
      </c>
      <c r="G355" s="6" t="str">
        <f>IF('Production PLAN'!H353="","",'Production PLAN'!H353)</f>
        <v/>
      </c>
      <c r="H355" s="2" t="str">
        <f>IF('Production PLAN'!J353="","",'Production PLAN'!J353)</f>
        <v/>
      </c>
      <c r="I355" t="str">
        <f t="shared" si="11"/>
        <v/>
      </c>
    </row>
    <row r="356" spans="1:9">
      <c r="A356" s="1" t="str">
        <f t="shared" si="10"/>
        <v/>
      </c>
      <c r="B356" s="1" t="str">
        <f>IF('Production PLAN'!C354="","",'Production PLAN'!C354)</f>
        <v/>
      </c>
      <c r="C356" s="1" t="str">
        <f>IF('Production PLAN'!D354="","",'Production PLAN'!D354)</f>
        <v/>
      </c>
      <c r="D356" s="2" t="str">
        <f>IF('Production PLAN'!E354="","",'Production PLAN'!E354)</f>
        <v/>
      </c>
      <c r="E356" s="1" t="str">
        <f>IF('Production PLAN'!F354="","",'Production PLAN'!F354)</f>
        <v/>
      </c>
      <c r="F356" s="6" t="str">
        <f>IF('Production PLAN'!G354="","",'Production PLAN'!G354)</f>
        <v/>
      </c>
      <c r="G356" s="6" t="str">
        <f>IF('Production PLAN'!H354="","",'Production PLAN'!H354)</f>
        <v/>
      </c>
      <c r="H356" s="2" t="str">
        <f>IF('Production PLAN'!J354="","",'Production PLAN'!J354)</f>
        <v/>
      </c>
      <c r="I356" t="str">
        <f t="shared" si="11"/>
        <v/>
      </c>
    </row>
    <row r="357" spans="1:9">
      <c r="A357" s="1" t="str">
        <f t="shared" si="10"/>
        <v/>
      </c>
      <c r="B357" s="1" t="str">
        <f>IF('Production PLAN'!C355="","",'Production PLAN'!C355)</f>
        <v/>
      </c>
      <c r="C357" s="1" t="str">
        <f>IF('Production PLAN'!D355="","",'Production PLAN'!D355)</f>
        <v/>
      </c>
      <c r="D357" s="2" t="str">
        <f>IF('Production PLAN'!E355="","",'Production PLAN'!E355)</f>
        <v/>
      </c>
      <c r="E357" s="1" t="str">
        <f>IF('Production PLAN'!F355="","",'Production PLAN'!F355)</f>
        <v/>
      </c>
      <c r="F357" s="6" t="str">
        <f>IF('Production PLAN'!G355="","",'Production PLAN'!G355)</f>
        <v/>
      </c>
      <c r="G357" s="6" t="str">
        <f>IF('Production PLAN'!H355="","",'Production PLAN'!H355)</f>
        <v/>
      </c>
      <c r="H357" s="2" t="str">
        <f>IF('Production PLAN'!J355="","",'Production PLAN'!J355)</f>
        <v/>
      </c>
      <c r="I357" t="str">
        <f t="shared" si="11"/>
        <v/>
      </c>
    </row>
    <row r="358" spans="1:9">
      <c r="A358" s="1" t="str">
        <f t="shared" si="10"/>
        <v/>
      </c>
      <c r="B358" s="1" t="str">
        <f>IF('Production PLAN'!C356="","",'Production PLAN'!C356)</f>
        <v/>
      </c>
      <c r="C358" s="1" t="str">
        <f>IF('Production PLAN'!D356="","",'Production PLAN'!D356)</f>
        <v/>
      </c>
      <c r="D358" s="2" t="str">
        <f>IF('Production PLAN'!E356="","",'Production PLAN'!E356)</f>
        <v/>
      </c>
      <c r="E358" s="1" t="str">
        <f>IF('Production PLAN'!F356="","",'Production PLAN'!F356)</f>
        <v/>
      </c>
      <c r="F358" s="6" t="str">
        <f>IF('Production PLAN'!G356="","",'Production PLAN'!G356)</f>
        <v/>
      </c>
      <c r="G358" s="6" t="str">
        <f>IF('Production PLAN'!H356="","",'Production PLAN'!H356)</f>
        <v/>
      </c>
      <c r="H358" s="2" t="str">
        <f>IF('Production PLAN'!J356="","",'Production PLAN'!J356)</f>
        <v/>
      </c>
      <c r="I358" t="str">
        <f t="shared" si="11"/>
        <v/>
      </c>
    </row>
    <row r="359" spans="1:9">
      <c r="A359" s="1" t="str">
        <f t="shared" si="10"/>
        <v/>
      </c>
      <c r="B359" s="1" t="str">
        <f>IF('Production PLAN'!C357="","",'Production PLAN'!C357)</f>
        <v/>
      </c>
      <c r="C359" s="1" t="str">
        <f>IF('Production PLAN'!D357="","",'Production PLAN'!D357)</f>
        <v/>
      </c>
      <c r="D359" s="2" t="str">
        <f>IF('Production PLAN'!E357="","",'Production PLAN'!E357)</f>
        <v/>
      </c>
      <c r="E359" s="1" t="str">
        <f>IF('Production PLAN'!F357="","",'Production PLAN'!F357)</f>
        <v/>
      </c>
      <c r="F359" s="6" t="str">
        <f>IF('Production PLAN'!G357="","",'Production PLAN'!G357)</f>
        <v/>
      </c>
      <c r="G359" s="6" t="str">
        <f>IF('Production PLAN'!H357="","",'Production PLAN'!H357)</f>
        <v/>
      </c>
      <c r="H359" s="2" t="str">
        <f>IF('Production PLAN'!J357="","",'Production PLAN'!J357)</f>
        <v/>
      </c>
      <c r="I359" t="str">
        <f t="shared" si="11"/>
        <v/>
      </c>
    </row>
    <row r="360" spans="1:9">
      <c r="A360" s="1" t="str">
        <f t="shared" si="10"/>
        <v/>
      </c>
      <c r="B360" s="1" t="str">
        <f>IF('Production PLAN'!C358="","",'Production PLAN'!C358)</f>
        <v/>
      </c>
      <c r="C360" s="1" t="str">
        <f>IF('Production PLAN'!D358="","",'Production PLAN'!D358)</f>
        <v/>
      </c>
      <c r="D360" s="2" t="str">
        <f>IF('Production PLAN'!E358="","",'Production PLAN'!E358)</f>
        <v/>
      </c>
      <c r="E360" s="1" t="str">
        <f>IF('Production PLAN'!F358="","",'Production PLAN'!F358)</f>
        <v/>
      </c>
      <c r="F360" s="6" t="str">
        <f>IF('Production PLAN'!G358="","",'Production PLAN'!G358)</f>
        <v/>
      </c>
      <c r="G360" s="6" t="str">
        <f>IF('Production PLAN'!H358="","",'Production PLAN'!H358)</f>
        <v/>
      </c>
      <c r="H360" s="2" t="str">
        <f>IF('Production PLAN'!J358="","",'Production PLAN'!J358)</f>
        <v/>
      </c>
      <c r="I360" t="str">
        <f t="shared" si="11"/>
        <v/>
      </c>
    </row>
    <row r="361" spans="1:9">
      <c r="A361" s="1" t="str">
        <f t="shared" si="10"/>
        <v/>
      </c>
      <c r="B361" s="1" t="str">
        <f>IF('Production PLAN'!C359="","",'Production PLAN'!C359)</f>
        <v/>
      </c>
      <c r="C361" s="1" t="str">
        <f>IF('Production PLAN'!D359="","",'Production PLAN'!D359)</f>
        <v/>
      </c>
      <c r="D361" s="2" t="str">
        <f>IF('Production PLAN'!E359="","",'Production PLAN'!E359)</f>
        <v/>
      </c>
      <c r="E361" s="1" t="str">
        <f>IF('Production PLAN'!F359="","",'Production PLAN'!F359)</f>
        <v/>
      </c>
      <c r="F361" s="6" t="str">
        <f>IF('Production PLAN'!G359="","",'Production PLAN'!G359)</f>
        <v/>
      </c>
      <c r="G361" s="6" t="str">
        <f>IF('Production PLAN'!H359="","",'Production PLAN'!H359)</f>
        <v/>
      </c>
      <c r="H361" s="2" t="str">
        <f>IF('Production PLAN'!J359="","",'Production PLAN'!J359)</f>
        <v/>
      </c>
      <c r="I361" t="str">
        <f t="shared" si="11"/>
        <v/>
      </c>
    </row>
    <row r="362" spans="1:9">
      <c r="A362" s="1" t="str">
        <f t="shared" si="10"/>
        <v/>
      </c>
      <c r="B362" s="1" t="str">
        <f>IF('Production PLAN'!C360="","",'Production PLAN'!C360)</f>
        <v/>
      </c>
      <c r="C362" s="1" t="str">
        <f>IF('Production PLAN'!D360="","",'Production PLAN'!D360)</f>
        <v/>
      </c>
      <c r="D362" s="2" t="str">
        <f>IF('Production PLAN'!E360="","",'Production PLAN'!E360)</f>
        <v/>
      </c>
      <c r="E362" s="1" t="str">
        <f>IF('Production PLAN'!F360="","",'Production PLAN'!F360)</f>
        <v/>
      </c>
      <c r="F362" s="6" t="str">
        <f>IF('Production PLAN'!G360="","",'Production PLAN'!G360)</f>
        <v/>
      </c>
      <c r="G362" s="6" t="str">
        <f>IF('Production PLAN'!H360="","",'Production PLAN'!H360)</f>
        <v/>
      </c>
      <c r="H362" s="2" t="str">
        <f>IF('Production PLAN'!J360="","",'Production PLAN'!J360)</f>
        <v/>
      </c>
      <c r="I362" t="str">
        <f t="shared" si="11"/>
        <v/>
      </c>
    </row>
    <row r="363" spans="1:9">
      <c r="A363" s="1" t="str">
        <f t="shared" si="10"/>
        <v/>
      </c>
      <c r="B363" s="1" t="str">
        <f>IF('Production PLAN'!C361="","",'Production PLAN'!C361)</f>
        <v/>
      </c>
      <c r="C363" s="1" t="str">
        <f>IF('Production PLAN'!D361="","",'Production PLAN'!D361)</f>
        <v/>
      </c>
      <c r="D363" s="2" t="str">
        <f>IF('Production PLAN'!E361="","",'Production PLAN'!E361)</f>
        <v/>
      </c>
      <c r="E363" s="1" t="str">
        <f>IF('Production PLAN'!F361="","",'Production PLAN'!F361)</f>
        <v/>
      </c>
      <c r="F363" s="6" t="str">
        <f>IF('Production PLAN'!G361="","",'Production PLAN'!G361)</f>
        <v/>
      </c>
      <c r="G363" s="6" t="str">
        <f>IF('Production PLAN'!H361="","",'Production PLAN'!H361)</f>
        <v/>
      </c>
      <c r="H363" s="2" t="str">
        <f>IF('Production PLAN'!J361="","",'Production PLAN'!J361)</f>
        <v/>
      </c>
      <c r="I363" t="str">
        <f t="shared" si="11"/>
        <v/>
      </c>
    </row>
    <row r="364" spans="1:9">
      <c r="A364" s="1" t="str">
        <f t="shared" si="10"/>
        <v/>
      </c>
      <c r="B364" s="1" t="str">
        <f>IF('Production PLAN'!C362="","",'Production PLAN'!C362)</f>
        <v/>
      </c>
      <c r="C364" s="1" t="str">
        <f>IF('Production PLAN'!D362="","",'Production PLAN'!D362)</f>
        <v/>
      </c>
      <c r="D364" s="2" t="str">
        <f>IF('Production PLAN'!E362="","",'Production PLAN'!E362)</f>
        <v/>
      </c>
      <c r="E364" s="1" t="str">
        <f>IF('Production PLAN'!F362="","",'Production PLAN'!F362)</f>
        <v/>
      </c>
      <c r="F364" s="6" t="str">
        <f>IF('Production PLAN'!G362="","",'Production PLAN'!G362)</f>
        <v/>
      </c>
      <c r="G364" s="6" t="str">
        <f>IF('Production PLAN'!H362="","",'Production PLAN'!H362)</f>
        <v/>
      </c>
      <c r="H364" s="2" t="str">
        <f>IF('Production PLAN'!J362="","",'Production PLAN'!J362)</f>
        <v/>
      </c>
      <c r="I364" t="str">
        <f t="shared" si="11"/>
        <v/>
      </c>
    </row>
    <row r="365" spans="1:9">
      <c r="A365" s="1" t="str">
        <f t="shared" si="10"/>
        <v/>
      </c>
      <c r="B365" s="1" t="str">
        <f>IF('Production PLAN'!C363="","",'Production PLAN'!C363)</f>
        <v/>
      </c>
      <c r="C365" s="1" t="str">
        <f>IF('Production PLAN'!D363="","",'Production PLAN'!D363)</f>
        <v/>
      </c>
      <c r="D365" s="2" t="str">
        <f>IF('Production PLAN'!E363="","",'Production PLAN'!E363)</f>
        <v/>
      </c>
      <c r="E365" s="1" t="str">
        <f>IF('Production PLAN'!F363="","",'Production PLAN'!F363)</f>
        <v/>
      </c>
      <c r="F365" s="6" t="str">
        <f>IF('Production PLAN'!G363="","",'Production PLAN'!G363)</f>
        <v/>
      </c>
      <c r="G365" s="6" t="str">
        <f>IF('Production PLAN'!H363="","",'Production PLAN'!H363)</f>
        <v/>
      </c>
      <c r="H365" s="2" t="str">
        <f>IF('Production PLAN'!J363="","",'Production PLAN'!J363)</f>
        <v/>
      </c>
      <c r="I365" t="str">
        <f t="shared" si="11"/>
        <v/>
      </c>
    </row>
    <row r="366" spans="1:9">
      <c r="A366" s="1" t="str">
        <f t="shared" si="10"/>
        <v/>
      </c>
      <c r="B366" s="1" t="str">
        <f>IF('Production PLAN'!C364="","",'Production PLAN'!C364)</f>
        <v/>
      </c>
      <c r="C366" s="1" t="str">
        <f>IF('Production PLAN'!D364="","",'Production PLAN'!D364)</f>
        <v/>
      </c>
      <c r="D366" s="2" t="str">
        <f>IF('Production PLAN'!E364="","",'Production PLAN'!E364)</f>
        <v/>
      </c>
      <c r="E366" s="1" t="str">
        <f>IF('Production PLAN'!F364="","",'Production PLAN'!F364)</f>
        <v/>
      </c>
      <c r="F366" s="6" t="str">
        <f>IF('Production PLAN'!G364="","",'Production PLAN'!G364)</f>
        <v/>
      </c>
      <c r="G366" s="6" t="str">
        <f>IF('Production PLAN'!H364="","",'Production PLAN'!H364)</f>
        <v/>
      </c>
      <c r="H366" s="2" t="str">
        <f>IF('Production PLAN'!J364="","",'Production PLAN'!J364)</f>
        <v/>
      </c>
      <c r="I366" t="str">
        <f t="shared" si="11"/>
        <v/>
      </c>
    </row>
    <row r="367" spans="1:9">
      <c r="A367" s="1" t="str">
        <f t="shared" si="10"/>
        <v/>
      </c>
      <c r="B367" s="1" t="str">
        <f>IF('Production PLAN'!C365="","",'Production PLAN'!C365)</f>
        <v/>
      </c>
      <c r="C367" s="1" t="str">
        <f>IF('Production PLAN'!D365="","",'Production PLAN'!D365)</f>
        <v/>
      </c>
      <c r="D367" s="2" t="str">
        <f>IF('Production PLAN'!E365="","",'Production PLAN'!E365)</f>
        <v/>
      </c>
      <c r="E367" s="1" t="str">
        <f>IF('Production PLAN'!F365="","",'Production PLAN'!F365)</f>
        <v/>
      </c>
      <c r="F367" s="6" t="str">
        <f>IF('Production PLAN'!G365="","",'Production PLAN'!G365)</f>
        <v/>
      </c>
      <c r="G367" s="6" t="str">
        <f>IF('Production PLAN'!H365="","",'Production PLAN'!H365)</f>
        <v/>
      </c>
      <c r="H367" s="2" t="str">
        <f>IF('Production PLAN'!J365="","",'Production PLAN'!J365)</f>
        <v/>
      </c>
      <c r="I367" t="str">
        <f t="shared" si="11"/>
        <v/>
      </c>
    </row>
    <row r="368" spans="1:9">
      <c r="A368" s="1" t="str">
        <f t="shared" si="10"/>
        <v/>
      </c>
      <c r="B368" s="1" t="str">
        <f>IF('Production PLAN'!C366="","",'Production PLAN'!C366)</f>
        <v/>
      </c>
      <c r="C368" s="1" t="str">
        <f>IF('Production PLAN'!D366="","",'Production PLAN'!D366)</f>
        <v/>
      </c>
      <c r="D368" s="2" t="str">
        <f>IF('Production PLAN'!E366="","",'Production PLAN'!E366)</f>
        <v/>
      </c>
      <c r="E368" s="1" t="str">
        <f>IF('Production PLAN'!F366="","",'Production PLAN'!F366)</f>
        <v/>
      </c>
      <c r="F368" s="6" t="str">
        <f>IF('Production PLAN'!G366="","",'Production PLAN'!G366)</f>
        <v/>
      </c>
      <c r="G368" s="6" t="str">
        <f>IF('Production PLAN'!H366="","",'Production PLAN'!H366)</f>
        <v/>
      </c>
      <c r="H368" s="2" t="str">
        <f>IF('Production PLAN'!J366="","",'Production PLAN'!J366)</f>
        <v/>
      </c>
      <c r="I368" t="str">
        <f t="shared" si="11"/>
        <v/>
      </c>
    </row>
    <row r="369" spans="1:9">
      <c r="A369" s="1" t="str">
        <f t="shared" si="10"/>
        <v/>
      </c>
      <c r="B369" s="1" t="str">
        <f>IF('Production PLAN'!C367="","",'Production PLAN'!C367)</f>
        <v/>
      </c>
      <c r="C369" s="1" t="str">
        <f>IF('Production PLAN'!D367="","",'Production PLAN'!D367)</f>
        <v/>
      </c>
      <c r="D369" s="2" t="str">
        <f>IF('Production PLAN'!E367="","",'Production PLAN'!E367)</f>
        <v/>
      </c>
      <c r="E369" s="1" t="str">
        <f>IF('Production PLAN'!F367="","",'Production PLAN'!F367)</f>
        <v/>
      </c>
      <c r="F369" s="6" t="str">
        <f>IF('Production PLAN'!G367="","",'Production PLAN'!G367)</f>
        <v/>
      </c>
      <c r="G369" s="6" t="str">
        <f>IF('Production PLAN'!H367="","",'Production PLAN'!H367)</f>
        <v/>
      </c>
      <c r="H369" s="2" t="str">
        <f>IF('Production PLAN'!J367="","",'Production PLAN'!J367)</f>
        <v/>
      </c>
      <c r="I369" t="str">
        <f t="shared" si="11"/>
        <v/>
      </c>
    </row>
    <row r="370" spans="1:9">
      <c r="A370" s="1" t="str">
        <f t="shared" si="10"/>
        <v/>
      </c>
      <c r="B370" s="1" t="str">
        <f>IF('Production PLAN'!C368="","",'Production PLAN'!C368)</f>
        <v/>
      </c>
      <c r="C370" s="1" t="str">
        <f>IF('Production PLAN'!D368="","",'Production PLAN'!D368)</f>
        <v/>
      </c>
      <c r="D370" s="2" t="str">
        <f>IF('Production PLAN'!E368="","",'Production PLAN'!E368)</f>
        <v/>
      </c>
      <c r="E370" s="1" t="str">
        <f>IF('Production PLAN'!F368="","",'Production PLAN'!F368)</f>
        <v/>
      </c>
      <c r="F370" s="6" t="str">
        <f>IF('Production PLAN'!G368="","",'Production PLAN'!G368)</f>
        <v/>
      </c>
      <c r="G370" s="6" t="str">
        <f>IF('Production PLAN'!H368="","",'Production PLAN'!H368)</f>
        <v/>
      </c>
      <c r="H370" s="2" t="str">
        <f>IF('Production PLAN'!J368="","",'Production PLAN'!J368)</f>
        <v/>
      </c>
      <c r="I370" t="str">
        <f t="shared" si="11"/>
        <v/>
      </c>
    </row>
    <row r="371" spans="1:9">
      <c r="A371" s="1" t="str">
        <f t="shared" si="10"/>
        <v/>
      </c>
      <c r="B371" s="1" t="str">
        <f>IF('Production PLAN'!C369="","",'Production PLAN'!C369)</f>
        <v/>
      </c>
      <c r="C371" s="1" t="str">
        <f>IF('Production PLAN'!D369="","",'Production PLAN'!D369)</f>
        <v/>
      </c>
      <c r="D371" s="2" t="str">
        <f>IF('Production PLAN'!E369="","",'Production PLAN'!E369)</f>
        <v/>
      </c>
      <c r="E371" s="1" t="str">
        <f>IF('Production PLAN'!F369="","",'Production PLAN'!F369)</f>
        <v/>
      </c>
      <c r="F371" s="6" t="str">
        <f>IF('Production PLAN'!G369="","",'Production PLAN'!G369)</f>
        <v/>
      </c>
      <c r="G371" s="6" t="str">
        <f>IF('Production PLAN'!H369="","",'Production PLAN'!H369)</f>
        <v/>
      </c>
      <c r="H371" s="2" t="str">
        <f>IF('Production PLAN'!J369="","",'Production PLAN'!J369)</f>
        <v/>
      </c>
      <c r="I371" t="str">
        <f t="shared" si="11"/>
        <v/>
      </c>
    </row>
    <row r="372" spans="1:9">
      <c r="A372" s="1" t="str">
        <f t="shared" si="10"/>
        <v/>
      </c>
      <c r="B372" s="1" t="str">
        <f>IF('Production PLAN'!C370="","",'Production PLAN'!C370)</f>
        <v/>
      </c>
      <c r="C372" s="1" t="str">
        <f>IF('Production PLAN'!D370="","",'Production PLAN'!D370)</f>
        <v/>
      </c>
      <c r="D372" s="2" t="str">
        <f>IF('Production PLAN'!E370="","",'Production PLAN'!E370)</f>
        <v/>
      </c>
      <c r="E372" s="1" t="str">
        <f>IF('Production PLAN'!F370="","",'Production PLAN'!F370)</f>
        <v/>
      </c>
      <c r="F372" s="6" t="str">
        <f>IF('Production PLAN'!G370="","",'Production PLAN'!G370)</f>
        <v/>
      </c>
      <c r="G372" s="6" t="str">
        <f>IF('Production PLAN'!H370="","",'Production PLAN'!H370)</f>
        <v/>
      </c>
      <c r="H372" s="2" t="str">
        <f>IF('Production PLAN'!J370="","",'Production PLAN'!J370)</f>
        <v/>
      </c>
      <c r="I372" t="str">
        <f t="shared" si="11"/>
        <v/>
      </c>
    </row>
    <row r="373" spans="1:9">
      <c r="A373" s="1" t="str">
        <f t="shared" si="10"/>
        <v/>
      </c>
      <c r="B373" s="1" t="str">
        <f>IF('Production PLAN'!C371="","",'Production PLAN'!C371)</f>
        <v/>
      </c>
      <c r="C373" s="1" t="str">
        <f>IF('Production PLAN'!D371="","",'Production PLAN'!D371)</f>
        <v/>
      </c>
      <c r="D373" s="2" t="str">
        <f>IF('Production PLAN'!E371="","",'Production PLAN'!E371)</f>
        <v/>
      </c>
      <c r="E373" s="1" t="str">
        <f>IF('Production PLAN'!F371="","",'Production PLAN'!F371)</f>
        <v/>
      </c>
      <c r="F373" s="6" t="str">
        <f>IF('Production PLAN'!G371="","",'Production PLAN'!G371)</f>
        <v/>
      </c>
      <c r="G373" s="6" t="str">
        <f>IF('Production PLAN'!H371="","",'Production PLAN'!H371)</f>
        <v/>
      </c>
      <c r="H373" s="2" t="str">
        <f>IF('Production PLAN'!J371="","",'Production PLAN'!J371)</f>
        <v/>
      </c>
      <c r="I373" t="str">
        <f t="shared" si="11"/>
        <v/>
      </c>
    </row>
    <row r="374" spans="1:9">
      <c r="A374" s="1" t="str">
        <f t="shared" si="10"/>
        <v/>
      </c>
      <c r="B374" s="1" t="str">
        <f>IF('Production PLAN'!C372="","",'Production PLAN'!C372)</f>
        <v/>
      </c>
      <c r="C374" s="1" t="str">
        <f>IF('Production PLAN'!D372="","",'Production PLAN'!D372)</f>
        <v/>
      </c>
      <c r="D374" s="2" t="str">
        <f>IF('Production PLAN'!E372="","",'Production PLAN'!E372)</f>
        <v/>
      </c>
      <c r="E374" s="1" t="str">
        <f>IF('Production PLAN'!F372="","",'Production PLAN'!F372)</f>
        <v/>
      </c>
      <c r="F374" s="6" t="str">
        <f>IF('Production PLAN'!G372="","",'Production PLAN'!G372)</f>
        <v/>
      </c>
      <c r="G374" s="6" t="str">
        <f>IF('Production PLAN'!H372="","",'Production PLAN'!H372)</f>
        <v/>
      </c>
      <c r="H374" s="2" t="str">
        <f>IF('Production PLAN'!J372="","",'Production PLAN'!J372)</f>
        <v/>
      </c>
      <c r="I374" t="str">
        <f t="shared" si="11"/>
        <v/>
      </c>
    </row>
    <row r="375" spans="1:9">
      <c r="A375" s="1" t="str">
        <f t="shared" si="10"/>
        <v/>
      </c>
      <c r="B375" s="1" t="str">
        <f>IF('Production PLAN'!C373="","",'Production PLAN'!C373)</f>
        <v/>
      </c>
      <c r="C375" s="1" t="str">
        <f>IF('Production PLAN'!D373="","",'Production PLAN'!D373)</f>
        <v/>
      </c>
      <c r="D375" s="2" t="str">
        <f>IF('Production PLAN'!E373="","",'Production PLAN'!E373)</f>
        <v/>
      </c>
      <c r="E375" s="1" t="str">
        <f>IF('Production PLAN'!F373="","",'Production PLAN'!F373)</f>
        <v/>
      </c>
      <c r="F375" s="6" t="str">
        <f>IF('Production PLAN'!G373="","",'Production PLAN'!G373)</f>
        <v/>
      </c>
      <c r="G375" s="6" t="str">
        <f>IF('Production PLAN'!H373="","",'Production PLAN'!H373)</f>
        <v/>
      </c>
      <c r="H375" s="2" t="str">
        <f>IF('Production PLAN'!J373="","",'Production PLAN'!J373)</f>
        <v/>
      </c>
      <c r="I375" t="str">
        <f t="shared" si="11"/>
        <v/>
      </c>
    </row>
    <row r="376" spans="1:9">
      <c r="A376" s="1" t="str">
        <f t="shared" si="10"/>
        <v/>
      </c>
      <c r="B376" s="1" t="str">
        <f>IF('Production PLAN'!C374="","",'Production PLAN'!C374)</f>
        <v/>
      </c>
      <c r="C376" s="1" t="str">
        <f>IF('Production PLAN'!D374="","",'Production PLAN'!D374)</f>
        <v/>
      </c>
      <c r="D376" s="2" t="str">
        <f>IF('Production PLAN'!E374="","",'Production PLAN'!E374)</f>
        <v/>
      </c>
      <c r="E376" s="1" t="str">
        <f>IF('Production PLAN'!F374="","",'Production PLAN'!F374)</f>
        <v/>
      </c>
      <c r="F376" s="6" t="str">
        <f>IF('Production PLAN'!G374="","",'Production PLAN'!G374)</f>
        <v/>
      </c>
      <c r="G376" s="6" t="str">
        <f>IF('Production PLAN'!H374="","",'Production PLAN'!H374)</f>
        <v/>
      </c>
      <c r="H376" s="2" t="str">
        <f>IF('Production PLAN'!J374="","",'Production PLAN'!J374)</f>
        <v/>
      </c>
      <c r="I376" t="str">
        <f t="shared" si="11"/>
        <v/>
      </c>
    </row>
    <row r="377" spans="1:9">
      <c r="A377" s="1" t="str">
        <f t="shared" si="10"/>
        <v/>
      </c>
      <c r="B377" s="1" t="str">
        <f>IF('Production PLAN'!C375="","",'Production PLAN'!C375)</f>
        <v/>
      </c>
      <c r="C377" s="1" t="str">
        <f>IF('Production PLAN'!D375="","",'Production PLAN'!D375)</f>
        <v/>
      </c>
      <c r="D377" s="2" t="str">
        <f>IF('Production PLAN'!E375="","",'Production PLAN'!E375)</f>
        <v/>
      </c>
      <c r="E377" s="1" t="str">
        <f>IF('Production PLAN'!F375="","",'Production PLAN'!F375)</f>
        <v/>
      </c>
      <c r="F377" s="6" t="str">
        <f>IF('Production PLAN'!G375="","",'Production PLAN'!G375)</f>
        <v/>
      </c>
      <c r="G377" s="6" t="str">
        <f>IF('Production PLAN'!H375="","",'Production PLAN'!H375)</f>
        <v/>
      </c>
      <c r="H377" s="2" t="str">
        <f>IF('Production PLAN'!J375="","",'Production PLAN'!J375)</f>
        <v/>
      </c>
      <c r="I377" t="str">
        <f t="shared" si="11"/>
        <v/>
      </c>
    </row>
    <row r="378" spans="1:9">
      <c r="A378" s="1" t="str">
        <f t="shared" si="10"/>
        <v/>
      </c>
      <c r="B378" s="1" t="str">
        <f>IF('Production PLAN'!C376="","",'Production PLAN'!C376)</f>
        <v/>
      </c>
      <c r="C378" s="1" t="str">
        <f>IF('Production PLAN'!D376="","",'Production PLAN'!D376)</f>
        <v/>
      </c>
      <c r="D378" s="2" t="str">
        <f>IF('Production PLAN'!E376="","",'Production PLAN'!E376)</f>
        <v/>
      </c>
      <c r="E378" s="1" t="str">
        <f>IF('Production PLAN'!F376="","",'Production PLAN'!F376)</f>
        <v/>
      </c>
      <c r="F378" s="6" t="str">
        <f>IF('Production PLAN'!G376="","",'Production PLAN'!G376)</f>
        <v/>
      </c>
      <c r="G378" s="6" t="str">
        <f>IF('Production PLAN'!H376="","",'Production PLAN'!H376)</f>
        <v/>
      </c>
      <c r="H378" s="2" t="str">
        <f>IF('Production PLAN'!J376="","",'Production PLAN'!J376)</f>
        <v/>
      </c>
      <c r="I378" t="str">
        <f t="shared" si="11"/>
        <v/>
      </c>
    </row>
    <row r="379" spans="1:9">
      <c r="A379" s="1" t="str">
        <f t="shared" si="10"/>
        <v/>
      </c>
      <c r="B379" s="1" t="str">
        <f>IF('Production PLAN'!C377="","",'Production PLAN'!C377)</f>
        <v/>
      </c>
      <c r="C379" s="1" t="str">
        <f>IF('Production PLAN'!D377="","",'Production PLAN'!D377)</f>
        <v/>
      </c>
      <c r="D379" s="2" t="str">
        <f>IF('Production PLAN'!E377="","",'Production PLAN'!E377)</f>
        <v/>
      </c>
      <c r="E379" s="1" t="str">
        <f>IF('Production PLAN'!F377="","",'Production PLAN'!F377)</f>
        <v/>
      </c>
      <c r="F379" s="6" t="str">
        <f>IF('Production PLAN'!G377="","",'Production PLAN'!G377)</f>
        <v/>
      </c>
      <c r="G379" s="6" t="str">
        <f>IF('Production PLAN'!H377="","",'Production PLAN'!H377)</f>
        <v/>
      </c>
      <c r="H379" s="2" t="str">
        <f>IF('Production PLAN'!J377="","",'Production PLAN'!J377)</f>
        <v/>
      </c>
      <c r="I379" t="str">
        <f t="shared" si="11"/>
        <v/>
      </c>
    </row>
    <row r="380" spans="1:9">
      <c r="A380" s="1" t="str">
        <f t="shared" si="10"/>
        <v/>
      </c>
      <c r="B380" s="1" t="str">
        <f>IF('Production PLAN'!C378="","",'Production PLAN'!C378)</f>
        <v/>
      </c>
      <c r="C380" s="1" t="str">
        <f>IF('Production PLAN'!D378="","",'Production PLAN'!D378)</f>
        <v/>
      </c>
      <c r="D380" s="2" t="str">
        <f>IF('Production PLAN'!E378="","",'Production PLAN'!E378)</f>
        <v/>
      </c>
      <c r="E380" s="1" t="str">
        <f>IF('Production PLAN'!F378="","",'Production PLAN'!F378)</f>
        <v/>
      </c>
      <c r="F380" s="6" t="str">
        <f>IF('Production PLAN'!G378="","",'Production PLAN'!G378)</f>
        <v/>
      </c>
      <c r="G380" s="6" t="str">
        <f>IF('Production PLAN'!H378="","",'Production PLAN'!H378)</f>
        <v/>
      </c>
      <c r="H380" s="2" t="str">
        <f>IF('Production PLAN'!J378="","",'Production PLAN'!J378)</f>
        <v/>
      </c>
      <c r="I380" t="str">
        <f t="shared" si="11"/>
        <v/>
      </c>
    </row>
    <row r="381" spans="1:9">
      <c r="A381" s="1" t="str">
        <f t="shared" si="10"/>
        <v/>
      </c>
      <c r="B381" s="1" t="str">
        <f>IF('Production PLAN'!C379="","",'Production PLAN'!C379)</f>
        <v/>
      </c>
      <c r="C381" s="1" t="str">
        <f>IF('Production PLAN'!D379="","",'Production PLAN'!D379)</f>
        <v/>
      </c>
      <c r="D381" s="2" t="str">
        <f>IF('Production PLAN'!E379="","",'Production PLAN'!E379)</f>
        <v/>
      </c>
      <c r="E381" s="1" t="str">
        <f>IF('Production PLAN'!F379="","",'Production PLAN'!F379)</f>
        <v/>
      </c>
      <c r="F381" s="6" t="str">
        <f>IF('Production PLAN'!G379="","",'Production PLAN'!G379)</f>
        <v/>
      </c>
      <c r="G381" s="6" t="str">
        <f>IF('Production PLAN'!H379="","",'Production PLAN'!H379)</f>
        <v/>
      </c>
      <c r="H381" s="2" t="str">
        <f>IF('Production PLAN'!J379="","",'Production PLAN'!J379)</f>
        <v/>
      </c>
      <c r="I381" t="str">
        <f t="shared" si="11"/>
        <v/>
      </c>
    </row>
    <row r="382" spans="1:9">
      <c r="A382" s="1" t="str">
        <f t="shared" si="10"/>
        <v/>
      </c>
      <c r="B382" s="1" t="str">
        <f>IF('Production PLAN'!C380="","",'Production PLAN'!C380)</f>
        <v/>
      </c>
      <c r="C382" s="1" t="str">
        <f>IF('Production PLAN'!D380="","",'Production PLAN'!D380)</f>
        <v/>
      </c>
      <c r="D382" s="2" t="str">
        <f>IF('Production PLAN'!E380="","",'Production PLAN'!E380)</f>
        <v/>
      </c>
      <c r="E382" s="1" t="str">
        <f>IF('Production PLAN'!F380="","",'Production PLAN'!F380)</f>
        <v/>
      </c>
      <c r="F382" s="6" t="str">
        <f>IF('Production PLAN'!G380="","",'Production PLAN'!G380)</f>
        <v/>
      </c>
      <c r="G382" s="6" t="str">
        <f>IF('Production PLAN'!H380="","",'Production PLAN'!H380)</f>
        <v/>
      </c>
      <c r="H382" s="2" t="str">
        <f>IF('Production PLAN'!J380="","",'Production PLAN'!J380)</f>
        <v/>
      </c>
      <c r="I382" t="str">
        <f t="shared" si="11"/>
        <v/>
      </c>
    </row>
    <row r="383" spans="1:9">
      <c r="A383" s="1" t="str">
        <f t="shared" si="10"/>
        <v/>
      </c>
      <c r="B383" s="1" t="str">
        <f>IF('Production PLAN'!C381="","",'Production PLAN'!C381)</f>
        <v/>
      </c>
      <c r="C383" s="1" t="str">
        <f>IF('Production PLAN'!D381="","",'Production PLAN'!D381)</f>
        <v/>
      </c>
      <c r="D383" s="2" t="str">
        <f>IF('Production PLAN'!E381="","",'Production PLAN'!E381)</f>
        <v/>
      </c>
      <c r="E383" s="1" t="str">
        <f>IF('Production PLAN'!F381="","",'Production PLAN'!F381)</f>
        <v/>
      </c>
      <c r="F383" s="6" t="str">
        <f>IF('Production PLAN'!G381="","",'Production PLAN'!G381)</f>
        <v/>
      </c>
      <c r="G383" s="6" t="str">
        <f>IF('Production PLAN'!H381="","",'Production PLAN'!H381)</f>
        <v/>
      </c>
      <c r="H383" s="2" t="str">
        <f>IF('Production PLAN'!J381="","",'Production PLAN'!J381)</f>
        <v/>
      </c>
      <c r="I383" t="str">
        <f t="shared" si="11"/>
        <v/>
      </c>
    </row>
    <row r="384" spans="1:9">
      <c r="A384" s="1" t="str">
        <f t="shared" si="10"/>
        <v/>
      </c>
      <c r="B384" s="1" t="str">
        <f>IF('Production PLAN'!C382="","",'Production PLAN'!C382)</f>
        <v/>
      </c>
      <c r="C384" s="1" t="str">
        <f>IF('Production PLAN'!D382="","",'Production PLAN'!D382)</f>
        <v/>
      </c>
      <c r="D384" s="2" t="str">
        <f>IF('Production PLAN'!E382="","",'Production PLAN'!E382)</f>
        <v/>
      </c>
      <c r="E384" s="1" t="str">
        <f>IF('Production PLAN'!F382="","",'Production PLAN'!F382)</f>
        <v/>
      </c>
      <c r="F384" s="6" t="str">
        <f>IF('Production PLAN'!G382="","",'Production PLAN'!G382)</f>
        <v/>
      </c>
      <c r="G384" s="6" t="str">
        <f>IF('Production PLAN'!H382="","",'Production PLAN'!H382)</f>
        <v/>
      </c>
      <c r="H384" s="2" t="str">
        <f>IF('Production PLAN'!J382="","",'Production PLAN'!J382)</f>
        <v/>
      </c>
      <c r="I384" t="str">
        <f t="shared" si="11"/>
        <v/>
      </c>
    </row>
    <row r="385" spans="1:9">
      <c r="A385" s="1" t="str">
        <f t="shared" si="10"/>
        <v/>
      </c>
      <c r="B385" s="1" t="str">
        <f>IF('Production PLAN'!C383="","",'Production PLAN'!C383)</f>
        <v/>
      </c>
      <c r="C385" s="1" t="str">
        <f>IF('Production PLAN'!D383="","",'Production PLAN'!D383)</f>
        <v/>
      </c>
      <c r="D385" s="2" t="str">
        <f>IF('Production PLAN'!E383="","",'Production PLAN'!E383)</f>
        <v/>
      </c>
      <c r="E385" s="1" t="str">
        <f>IF('Production PLAN'!F383="","",'Production PLAN'!F383)</f>
        <v/>
      </c>
      <c r="F385" s="6" t="str">
        <f>IF('Production PLAN'!G383="","",'Production PLAN'!G383)</f>
        <v/>
      </c>
      <c r="G385" s="6" t="str">
        <f>IF('Production PLAN'!H383="","",'Production PLAN'!H383)</f>
        <v/>
      </c>
      <c r="H385" s="2" t="str">
        <f>IF('Production PLAN'!J383="","",'Production PLAN'!J383)</f>
        <v/>
      </c>
      <c r="I385" t="str">
        <f t="shared" si="11"/>
        <v/>
      </c>
    </row>
    <row r="386" spans="1:9">
      <c r="A386" s="1" t="str">
        <f t="shared" si="10"/>
        <v/>
      </c>
      <c r="B386" s="1" t="str">
        <f>IF('Production PLAN'!C384="","",'Production PLAN'!C384)</f>
        <v/>
      </c>
      <c r="C386" s="1" t="str">
        <f>IF('Production PLAN'!D384="","",'Production PLAN'!D384)</f>
        <v/>
      </c>
      <c r="D386" s="2" t="str">
        <f>IF('Production PLAN'!E384="","",'Production PLAN'!E384)</f>
        <v/>
      </c>
      <c r="E386" s="1" t="str">
        <f>IF('Production PLAN'!F384="","",'Production PLAN'!F384)</f>
        <v/>
      </c>
      <c r="F386" s="6" t="str">
        <f>IF('Production PLAN'!G384="","",'Production PLAN'!G384)</f>
        <v/>
      </c>
      <c r="G386" s="6" t="str">
        <f>IF('Production PLAN'!H384="","",'Production PLAN'!H384)</f>
        <v/>
      </c>
      <c r="H386" s="2" t="str">
        <f>IF('Production PLAN'!J384="","",'Production PLAN'!J384)</f>
        <v/>
      </c>
      <c r="I386" t="str">
        <f t="shared" si="11"/>
        <v/>
      </c>
    </row>
    <row r="387" spans="1:9">
      <c r="A387" s="1" t="str">
        <f t="shared" si="10"/>
        <v/>
      </c>
      <c r="B387" s="1" t="str">
        <f>IF('Production PLAN'!C385="","",'Production PLAN'!C385)</f>
        <v/>
      </c>
      <c r="C387" s="1" t="str">
        <f>IF('Production PLAN'!D385="","",'Production PLAN'!D385)</f>
        <v/>
      </c>
      <c r="D387" s="2" t="str">
        <f>IF('Production PLAN'!E385="","",'Production PLAN'!E385)</f>
        <v/>
      </c>
      <c r="E387" s="1" t="str">
        <f>IF('Production PLAN'!F385="","",'Production PLAN'!F385)</f>
        <v/>
      </c>
      <c r="F387" s="6" t="str">
        <f>IF('Production PLAN'!G385="","",'Production PLAN'!G385)</f>
        <v/>
      </c>
      <c r="G387" s="6" t="str">
        <f>IF('Production PLAN'!H385="","",'Production PLAN'!H385)</f>
        <v/>
      </c>
      <c r="H387" s="2" t="str">
        <f>IF('Production PLAN'!J385="","",'Production PLAN'!J385)</f>
        <v/>
      </c>
      <c r="I387" t="str">
        <f t="shared" si="11"/>
        <v/>
      </c>
    </row>
    <row r="388" spans="1:9">
      <c r="A388" s="1" t="str">
        <f t="shared" si="10"/>
        <v/>
      </c>
      <c r="B388" s="1" t="str">
        <f>IF('Production PLAN'!C386="","",'Production PLAN'!C386)</f>
        <v/>
      </c>
      <c r="C388" s="1" t="str">
        <f>IF('Production PLAN'!D386="","",'Production PLAN'!D386)</f>
        <v/>
      </c>
      <c r="D388" s="2" t="str">
        <f>IF('Production PLAN'!E386="","",'Production PLAN'!E386)</f>
        <v/>
      </c>
      <c r="E388" s="1" t="str">
        <f>IF('Production PLAN'!F386="","",'Production PLAN'!F386)</f>
        <v/>
      </c>
      <c r="F388" s="6" t="str">
        <f>IF('Production PLAN'!G386="","",'Production PLAN'!G386)</f>
        <v/>
      </c>
      <c r="G388" s="6" t="str">
        <f>IF('Production PLAN'!H386="","",'Production PLAN'!H386)</f>
        <v/>
      </c>
      <c r="H388" s="2" t="str">
        <f>IF('Production PLAN'!J386="","",'Production PLAN'!J386)</f>
        <v/>
      </c>
      <c r="I388" t="str">
        <f t="shared" si="11"/>
        <v/>
      </c>
    </row>
    <row r="389" spans="1:9">
      <c r="A389" s="1" t="str">
        <f t="shared" ref="A389:A452" si="12">IF(B389="","",ROW()-2)</f>
        <v/>
      </c>
      <c r="B389" s="1" t="str">
        <f>IF('Production PLAN'!C387="","",'Production PLAN'!C387)</f>
        <v/>
      </c>
      <c r="C389" s="1" t="str">
        <f>IF('Production PLAN'!D387="","",'Production PLAN'!D387)</f>
        <v/>
      </c>
      <c r="D389" s="2" t="str">
        <f>IF('Production PLAN'!E387="","",'Production PLAN'!E387)</f>
        <v/>
      </c>
      <c r="E389" s="1" t="str">
        <f>IF('Production PLAN'!F387="","",'Production PLAN'!F387)</f>
        <v/>
      </c>
      <c r="F389" s="6" t="str">
        <f>IF('Production PLAN'!G387="","",'Production PLAN'!G387)</f>
        <v/>
      </c>
      <c r="G389" s="6" t="str">
        <f>IF('Production PLAN'!H387="","",'Production PLAN'!H387)</f>
        <v/>
      </c>
      <c r="H389" s="2" t="str">
        <f>IF('Production PLAN'!J387="","",'Production PLAN'!J387)</f>
        <v/>
      </c>
      <c r="I389" t="str">
        <f t="shared" ref="I389:I452" si="13">IF(B389="","",IF(H389=0,"ยังไม่ได้เริ่มทำงาน",IF(H389&lt;D389,"กำลังดำเนินการ","ทำเสร็จสิ้นแล้ว")))</f>
        <v/>
      </c>
    </row>
    <row r="390" spans="1:9">
      <c r="A390" s="1" t="str">
        <f t="shared" si="12"/>
        <v/>
      </c>
      <c r="B390" s="1" t="str">
        <f>IF('Production PLAN'!C388="","",'Production PLAN'!C388)</f>
        <v/>
      </c>
      <c r="C390" s="1" t="str">
        <f>IF('Production PLAN'!D388="","",'Production PLAN'!D388)</f>
        <v/>
      </c>
      <c r="D390" s="2" t="str">
        <f>IF('Production PLAN'!E388="","",'Production PLAN'!E388)</f>
        <v/>
      </c>
      <c r="E390" s="1" t="str">
        <f>IF('Production PLAN'!F388="","",'Production PLAN'!F388)</f>
        <v/>
      </c>
      <c r="F390" s="6" t="str">
        <f>IF('Production PLAN'!G388="","",'Production PLAN'!G388)</f>
        <v/>
      </c>
      <c r="G390" s="6" t="str">
        <f>IF('Production PLAN'!H388="","",'Production PLAN'!H388)</f>
        <v/>
      </c>
      <c r="H390" s="2" t="str">
        <f>IF('Production PLAN'!J388="","",'Production PLAN'!J388)</f>
        <v/>
      </c>
      <c r="I390" t="str">
        <f t="shared" si="13"/>
        <v/>
      </c>
    </row>
    <row r="391" spans="1:9">
      <c r="A391" s="1" t="str">
        <f t="shared" si="12"/>
        <v/>
      </c>
      <c r="B391" s="1" t="str">
        <f>IF('Production PLAN'!C389="","",'Production PLAN'!C389)</f>
        <v/>
      </c>
      <c r="C391" s="1" t="str">
        <f>IF('Production PLAN'!D389="","",'Production PLAN'!D389)</f>
        <v/>
      </c>
      <c r="D391" s="2" t="str">
        <f>IF('Production PLAN'!E389="","",'Production PLAN'!E389)</f>
        <v/>
      </c>
      <c r="E391" s="1" t="str">
        <f>IF('Production PLAN'!F389="","",'Production PLAN'!F389)</f>
        <v/>
      </c>
      <c r="F391" s="6" t="str">
        <f>IF('Production PLAN'!G389="","",'Production PLAN'!G389)</f>
        <v/>
      </c>
      <c r="G391" s="6" t="str">
        <f>IF('Production PLAN'!H389="","",'Production PLAN'!H389)</f>
        <v/>
      </c>
      <c r="H391" s="2" t="str">
        <f>IF('Production PLAN'!J389="","",'Production PLAN'!J389)</f>
        <v/>
      </c>
      <c r="I391" t="str">
        <f t="shared" si="13"/>
        <v/>
      </c>
    </row>
    <row r="392" spans="1:9">
      <c r="A392" s="1" t="str">
        <f t="shared" si="12"/>
        <v/>
      </c>
      <c r="B392" s="1" t="str">
        <f>IF('Production PLAN'!C390="","",'Production PLAN'!C390)</f>
        <v/>
      </c>
      <c r="C392" s="1" t="str">
        <f>IF('Production PLAN'!D390="","",'Production PLAN'!D390)</f>
        <v/>
      </c>
      <c r="D392" s="2" t="str">
        <f>IF('Production PLAN'!E390="","",'Production PLAN'!E390)</f>
        <v/>
      </c>
      <c r="E392" s="1" t="str">
        <f>IF('Production PLAN'!F390="","",'Production PLAN'!F390)</f>
        <v/>
      </c>
      <c r="F392" s="6" t="str">
        <f>IF('Production PLAN'!G390="","",'Production PLAN'!G390)</f>
        <v/>
      </c>
      <c r="G392" s="6" t="str">
        <f>IF('Production PLAN'!H390="","",'Production PLAN'!H390)</f>
        <v/>
      </c>
      <c r="H392" s="2" t="str">
        <f>IF('Production PLAN'!J390="","",'Production PLAN'!J390)</f>
        <v/>
      </c>
      <c r="I392" t="str">
        <f t="shared" si="13"/>
        <v/>
      </c>
    </row>
    <row r="393" spans="1:9">
      <c r="A393" s="1" t="str">
        <f t="shared" si="12"/>
        <v/>
      </c>
      <c r="B393" s="1" t="str">
        <f>IF('Production PLAN'!C391="","",'Production PLAN'!C391)</f>
        <v/>
      </c>
      <c r="C393" s="1" t="str">
        <f>IF('Production PLAN'!D391="","",'Production PLAN'!D391)</f>
        <v/>
      </c>
      <c r="D393" s="2" t="str">
        <f>IF('Production PLAN'!E391="","",'Production PLAN'!E391)</f>
        <v/>
      </c>
      <c r="E393" s="1" t="str">
        <f>IF('Production PLAN'!F391="","",'Production PLAN'!F391)</f>
        <v/>
      </c>
      <c r="F393" s="6" t="str">
        <f>IF('Production PLAN'!G391="","",'Production PLAN'!G391)</f>
        <v/>
      </c>
      <c r="G393" s="6" t="str">
        <f>IF('Production PLAN'!H391="","",'Production PLAN'!H391)</f>
        <v/>
      </c>
      <c r="H393" s="2" t="str">
        <f>IF('Production PLAN'!J391="","",'Production PLAN'!J391)</f>
        <v/>
      </c>
      <c r="I393" t="str">
        <f t="shared" si="13"/>
        <v/>
      </c>
    </row>
    <row r="394" spans="1:9">
      <c r="A394" s="1" t="str">
        <f t="shared" si="12"/>
        <v/>
      </c>
      <c r="B394" s="1" t="str">
        <f>IF('Production PLAN'!C392="","",'Production PLAN'!C392)</f>
        <v/>
      </c>
      <c r="C394" s="1" t="str">
        <f>IF('Production PLAN'!D392="","",'Production PLAN'!D392)</f>
        <v/>
      </c>
      <c r="D394" s="2" t="str">
        <f>IF('Production PLAN'!E392="","",'Production PLAN'!E392)</f>
        <v/>
      </c>
      <c r="E394" s="1" t="str">
        <f>IF('Production PLAN'!F392="","",'Production PLAN'!F392)</f>
        <v/>
      </c>
      <c r="F394" s="6" t="str">
        <f>IF('Production PLAN'!G392="","",'Production PLAN'!G392)</f>
        <v/>
      </c>
      <c r="G394" s="6" t="str">
        <f>IF('Production PLAN'!H392="","",'Production PLAN'!H392)</f>
        <v/>
      </c>
      <c r="H394" s="2" t="str">
        <f>IF('Production PLAN'!J392="","",'Production PLAN'!J392)</f>
        <v/>
      </c>
      <c r="I394" t="str">
        <f t="shared" si="13"/>
        <v/>
      </c>
    </row>
    <row r="395" spans="1:9">
      <c r="A395" s="1" t="str">
        <f t="shared" si="12"/>
        <v/>
      </c>
      <c r="B395" s="1" t="str">
        <f>IF('Production PLAN'!C393="","",'Production PLAN'!C393)</f>
        <v/>
      </c>
      <c r="C395" s="1" t="str">
        <f>IF('Production PLAN'!D393="","",'Production PLAN'!D393)</f>
        <v/>
      </c>
      <c r="D395" s="2" t="str">
        <f>IF('Production PLAN'!E393="","",'Production PLAN'!E393)</f>
        <v/>
      </c>
      <c r="E395" s="1" t="str">
        <f>IF('Production PLAN'!F393="","",'Production PLAN'!F393)</f>
        <v/>
      </c>
      <c r="F395" s="6" t="str">
        <f>IF('Production PLAN'!G393="","",'Production PLAN'!G393)</f>
        <v/>
      </c>
      <c r="G395" s="6" t="str">
        <f>IF('Production PLAN'!H393="","",'Production PLAN'!H393)</f>
        <v/>
      </c>
      <c r="H395" s="2" t="str">
        <f>IF('Production PLAN'!J393="","",'Production PLAN'!J393)</f>
        <v/>
      </c>
      <c r="I395" t="str">
        <f t="shared" si="13"/>
        <v/>
      </c>
    </row>
    <row r="396" spans="1:9">
      <c r="A396" s="1" t="str">
        <f t="shared" si="12"/>
        <v/>
      </c>
      <c r="B396" s="1" t="str">
        <f>IF('Production PLAN'!C394="","",'Production PLAN'!C394)</f>
        <v/>
      </c>
      <c r="C396" s="1" t="str">
        <f>IF('Production PLAN'!D394="","",'Production PLAN'!D394)</f>
        <v/>
      </c>
      <c r="D396" s="2" t="str">
        <f>IF('Production PLAN'!E394="","",'Production PLAN'!E394)</f>
        <v/>
      </c>
      <c r="E396" s="1" t="str">
        <f>IF('Production PLAN'!F394="","",'Production PLAN'!F394)</f>
        <v/>
      </c>
      <c r="F396" s="6" t="str">
        <f>IF('Production PLAN'!G394="","",'Production PLAN'!G394)</f>
        <v/>
      </c>
      <c r="G396" s="6" t="str">
        <f>IF('Production PLAN'!H394="","",'Production PLAN'!H394)</f>
        <v/>
      </c>
      <c r="H396" s="2" t="str">
        <f>IF('Production PLAN'!J394="","",'Production PLAN'!J394)</f>
        <v/>
      </c>
      <c r="I396" t="str">
        <f t="shared" si="13"/>
        <v/>
      </c>
    </row>
    <row r="397" spans="1:9">
      <c r="A397" s="1" t="str">
        <f t="shared" si="12"/>
        <v/>
      </c>
      <c r="B397" s="1" t="str">
        <f>IF('Production PLAN'!C395="","",'Production PLAN'!C395)</f>
        <v/>
      </c>
      <c r="C397" s="1" t="str">
        <f>IF('Production PLAN'!D395="","",'Production PLAN'!D395)</f>
        <v/>
      </c>
      <c r="D397" s="2" t="str">
        <f>IF('Production PLAN'!E395="","",'Production PLAN'!E395)</f>
        <v/>
      </c>
      <c r="E397" s="1" t="str">
        <f>IF('Production PLAN'!F395="","",'Production PLAN'!F395)</f>
        <v/>
      </c>
      <c r="F397" s="6" t="str">
        <f>IF('Production PLAN'!G395="","",'Production PLAN'!G395)</f>
        <v/>
      </c>
      <c r="G397" s="6" t="str">
        <f>IF('Production PLAN'!H395="","",'Production PLAN'!H395)</f>
        <v/>
      </c>
      <c r="H397" s="2" t="str">
        <f>IF('Production PLAN'!J395="","",'Production PLAN'!J395)</f>
        <v/>
      </c>
      <c r="I397" t="str">
        <f t="shared" si="13"/>
        <v/>
      </c>
    </row>
    <row r="398" spans="1:9">
      <c r="A398" s="1" t="str">
        <f t="shared" si="12"/>
        <v/>
      </c>
      <c r="B398" s="1" t="str">
        <f>IF('Production PLAN'!C396="","",'Production PLAN'!C396)</f>
        <v/>
      </c>
      <c r="C398" s="1" t="str">
        <f>IF('Production PLAN'!D396="","",'Production PLAN'!D396)</f>
        <v/>
      </c>
      <c r="D398" s="2" t="str">
        <f>IF('Production PLAN'!E396="","",'Production PLAN'!E396)</f>
        <v/>
      </c>
      <c r="E398" s="1" t="str">
        <f>IF('Production PLAN'!F396="","",'Production PLAN'!F396)</f>
        <v/>
      </c>
      <c r="F398" s="6" t="str">
        <f>IF('Production PLAN'!G396="","",'Production PLAN'!G396)</f>
        <v/>
      </c>
      <c r="G398" s="6" t="str">
        <f>IF('Production PLAN'!H396="","",'Production PLAN'!H396)</f>
        <v/>
      </c>
      <c r="H398" s="2" t="str">
        <f>IF('Production PLAN'!J396="","",'Production PLAN'!J396)</f>
        <v/>
      </c>
      <c r="I398" t="str">
        <f t="shared" si="13"/>
        <v/>
      </c>
    </row>
    <row r="399" spans="1:9">
      <c r="A399" s="1" t="str">
        <f t="shared" si="12"/>
        <v/>
      </c>
      <c r="B399" s="1" t="str">
        <f>IF('Production PLAN'!C397="","",'Production PLAN'!C397)</f>
        <v/>
      </c>
      <c r="C399" s="1" t="str">
        <f>IF('Production PLAN'!D397="","",'Production PLAN'!D397)</f>
        <v/>
      </c>
      <c r="D399" s="2" t="str">
        <f>IF('Production PLAN'!E397="","",'Production PLAN'!E397)</f>
        <v/>
      </c>
      <c r="E399" s="1" t="str">
        <f>IF('Production PLAN'!F397="","",'Production PLAN'!F397)</f>
        <v/>
      </c>
      <c r="F399" s="6" t="str">
        <f>IF('Production PLAN'!G397="","",'Production PLAN'!G397)</f>
        <v/>
      </c>
      <c r="G399" s="6" t="str">
        <f>IF('Production PLAN'!H397="","",'Production PLAN'!H397)</f>
        <v/>
      </c>
      <c r="H399" s="2" t="str">
        <f>IF('Production PLAN'!J397="","",'Production PLAN'!J397)</f>
        <v/>
      </c>
      <c r="I399" t="str">
        <f t="shared" si="13"/>
        <v/>
      </c>
    </row>
    <row r="400" spans="1:9">
      <c r="A400" s="1" t="str">
        <f t="shared" si="12"/>
        <v/>
      </c>
      <c r="B400" s="1" t="str">
        <f>IF('Production PLAN'!C398="","",'Production PLAN'!C398)</f>
        <v/>
      </c>
      <c r="C400" s="1" t="str">
        <f>IF('Production PLAN'!D398="","",'Production PLAN'!D398)</f>
        <v/>
      </c>
      <c r="D400" s="2" t="str">
        <f>IF('Production PLAN'!E398="","",'Production PLAN'!E398)</f>
        <v/>
      </c>
      <c r="E400" s="1" t="str">
        <f>IF('Production PLAN'!F398="","",'Production PLAN'!F398)</f>
        <v/>
      </c>
      <c r="F400" s="6" t="str">
        <f>IF('Production PLAN'!G398="","",'Production PLAN'!G398)</f>
        <v/>
      </c>
      <c r="G400" s="6" t="str">
        <f>IF('Production PLAN'!H398="","",'Production PLAN'!H398)</f>
        <v/>
      </c>
      <c r="H400" s="2" t="str">
        <f>IF('Production PLAN'!J398="","",'Production PLAN'!J398)</f>
        <v/>
      </c>
      <c r="I400" t="str">
        <f t="shared" si="13"/>
        <v/>
      </c>
    </row>
    <row r="401" spans="1:9">
      <c r="A401" s="1" t="str">
        <f t="shared" si="12"/>
        <v/>
      </c>
      <c r="B401" s="1" t="str">
        <f>IF('Production PLAN'!C399="","",'Production PLAN'!C399)</f>
        <v/>
      </c>
      <c r="C401" s="1" t="str">
        <f>IF('Production PLAN'!D399="","",'Production PLAN'!D399)</f>
        <v/>
      </c>
      <c r="D401" s="2" t="str">
        <f>IF('Production PLAN'!E399="","",'Production PLAN'!E399)</f>
        <v/>
      </c>
      <c r="E401" s="1" t="str">
        <f>IF('Production PLAN'!F399="","",'Production PLAN'!F399)</f>
        <v/>
      </c>
      <c r="F401" s="6" t="str">
        <f>IF('Production PLAN'!G399="","",'Production PLAN'!G399)</f>
        <v/>
      </c>
      <c r="G401" s="6" t="str">
        <f>IF('Production PLAN'!H399="","",'Production PLAN'!H399)</f>
        <v/>
      </c>
      <c r="H401" s="2" t="str">
        <f>IF('Production PLAN'!J399="","",'Production PLAN'!J399)</f>
        <v/>
      </c>
      <c r="I401" t="str">
        <f t="shared" si="13"/>
        <v/>
      </c>
    </row>
    <row r="402" spans="1:9">
      <c r="A402" s="1" t="str">
        <f t="shared" si="12"/>
        <v/>
      </c>
      <c r="B402" s="1" t="str">
        <f>IF('Production PLAN'!C400="","",'Production PLAN'!C400)</f>
        <v/>
      </c>
      <c r="C402" s="1" t="str">
        <f>IF('Production PLAN'!D400="","",'Production PLAN'!D400)</f>
        <v/>
      </c>
      <c r="D402" s="2" t="str">
        <f>IF('Production PLAN'!E400="","",'Production PLAN'!E400)</f>
        <v/>
      </c>
      <c r="E402" s="1" t="str">
        <f>IF('Production PLAN'!F400="","",'Production PLAN'!F400)</f>
        <v/>
      </c>
      <c r="F402" s="6" t="str">
        <f>IF('Production PLAN'!G400="","",'Production PLAN'!G400)</f>
        <v/>
      </c>
      <c r="G402" s="6" t="str">
        <f>IF('Production PLAN'!H400="","",'Production PLAN'!H400)</f>
        <v/>
      </c>
      <c r="H402" s="2" t="str">
        <f>IF('Production PLAN'!J400="","",'Production PLAN'!J400)</f>
        <v/>
      </c>
      <c r="I402" t="str">
        <f t="shared" si="13"/>
        <v/>
      </c>
    </row>
    <row r="403" spans="1:9">
      <c r="A403" s="1" t="str">
        <f t="shared" si="12"/>
        <v/>
      </c>
      <c r="B403" s="1" t="str">
        <f>IF('Production PLAN'!C401="","",'Production PLAN'!C401)</f>
        <v/>
      </c>
      <c r="C403" s="1" t="str">
        <f>IF('Production PLAN'!D401="","",'Production PLAN'!D401)</f>
        <v/>
      </c>
      <c r="D403" s="2" t="str">
        <f>IF('Production PLAN'!E401="","",'Production PLAN'!E401)</f>
        <v/>
      </c>
      <c r="E403" s="1" t="str">
        <f>IF('Production PLAN'!F401="","",'Production PLAN'!F401)</f>
        <v/>
      </c>
      <c r="F403" s="6" t="str">
        <f>IF('Production PLAN'!G401="","",'Production PLAN'!G401)</f>
        <v/>
      </c>
      <c r="G403" s="6" t="str">
        <f>IF('Production PLAN'!H401="","",'Production PLAN'!H401)</f>
        <v/>
      </c>
      <c r="H403" s="2" t="str">
        <f>IF('Production PLAN'!J401="","",'Production PLAN'!J401)</f>
        <v/>
      </c>
      <c r="I403" t="str">
        <f t="shared" si="13"/>
        <v/>
      </c>
    </row>
    <row r="404" spans="1:9">
      <c r="A404" s="1" t="str">
        <f t="shared" si="12"/>
        <v/>
      </c>
      <c r="B404" s="1" t="str">
        <f>IF('Production PLAN'!C402="","",'Production PLAN'!C402)</f>
        <v/>
      </c>
      <c r="C404" s="1" t="str">
        <f>IF('Production PLAN'!D402="","",'Production PLAN'!D402)</f>
        <v/>
      </c>
      <c r="D404" s="2" t="str">
        <f>IF('Production PLAN'!E402="","",'Production PLAN'!E402)</f>
        <v/>
      </c>
      <c r="E404" s="1" t="str">
        <f>IF('Production PLAN'!F402="","",'Production PLAN'!F402)</f>
        <v/>
      </c>
      <c r="F404" s="6" t="str">
        <f>IF('Production PLAN'!G402="","",'Production PLAN'!G402)</f>
        <v/>
      </c>
      <c r="G404" s="6" t="str">
        <f>IF('Production PLAN'!H402="","",'Production PLAN'!H402)</f>
        <v/>
      </c>
      <c r="H404" s="2" t="str">
        <f>IF('Production PLAN'!J402="","",'Production PLAN'!J402)</f>
        <v/>
      </c>
      <c r="I404" t="str">
        <f t="shared" si="13"/>
        <v/>
      </c>
    </row>
    <row r="405" spans="1:9">
      <c r="A405" s="1" t="str">
        <f t="shared" si="12"/>
        <v/>
      </c>
      <c r="B405" s="1" t="str">
        <f>IF('Production PLAN'!C403="","",'Production PLAN'!C403)</f>
        <v/>
      </c>
      <c r="C405" s="1" t="str">
        <f>IF('Production PLAN'!D403="","",'Production PLAN'!D403)</f>
        <v/>
      </c>
      <c r="D405" s="2" t="str">
        <f>IF('Production PLAN'!E403="","",'Production PLAN'!E403)</f>
        <v/>
      </c>
      <c r="E405" s="1" t="str">
        <f>IF('Production PLAN'!F403="","",'Production PLAN'!F403)</f>
        <v/>
      </c>
      <c r="F405" s="6" t="str">
        <f>IF('Production PLAN'!G403="","",'Production PLAN'!G403)</f>
        <v/>
      </c>
      <c r="G405" s="6" t="str">
        <f>IF('Production PLAN'!H403="","",'Production PLAN'!H403)</f>
        <v/>
      </c>
      <c r="H405" s="2" t="str">
        <f>IF('Production PLAN'!J403="","",'Production PLAN'!J403)</f>
        <v/>
      </c>
      <c r="I405" t="str">
        <f t="shared" si="13"/>
        <v/>
      </c>
    </row>
    <row r="406" spans="1:9">
      <c r="A406" s="1" t="str">
        <f t="shared" si="12"/>
        <v/>
      </c>
      <c r="B406" s="1" t="str">
        <f>IF('Production PLAN'!C404="","",'Production PLAN'!C404)</f>
        <v/>
      </c>
      <c r="C406" s="1" t="str">
        <f>IF('Production PLAN'!D404="","",'Production PLAN'!D404)</f>
        <v/>
      </c>
      <c r="D406" s="2" t="str">
        <f>IF('Production PLAN'!E404="","",'Production PLAN'!E404)</f>
        <v/>
      </c>
      <c r="E406" s="1" t="str">
        <f>IF('Production PLAN'!F404="","",'Production PLAN'!F404)</f>
        <v/>
      </c>
      <c r="F406" s="6" t="str">
        <f>IF('Production PLAN'!G404="","",'Production PLAN'!G404)</f>
        <v/>
      </c>
      <c r="G406" s="6" t="str">
        <f>IF('Production PLAN'!H404="","",'Production PLAN'!H404)</f>
        <v/>
      </c>
      <c r="H406" s="2" t="str">
        <f>IF('Production PLAN'!J404="","",'Production PLAN'!J404)</f>
        <v/>
      </c>
      <c r="I406" t="str">
        <f t="shared" si="13"/>
        <v/>
      </c>
    </row>
    <row r="407" spans="1:9">
      <c r="A407" s="1" t="str">
        <f t="shared" si="12"/>
        <v/>
      </c>
      <c r="B407" s="1" t="str">
        <f>IF('Production PLAN'!C405="","",'Production PLAN'!C405)</f>
        <v/>
      </c>
      <c r="C407" s="1" t="str">
        <f>IF('Production PLAN'!D405="","",'Production PLAN'!D405)</f>
        <v/>
      </c>
      <c r="D407" s="2" t="str">
        <f>IF('Production PLAN'!E405="","",'Production PLAN'!E405)</f>
        <v/>
      </c>
      <c r="E407" s="1" t="str">
        <f>IF('Production PLAN'!F405="","",'Production PLAN'!F405)</f>
        <v/>
      </c>
      <c r="F407" s="6" t="str">
        <f>IF('Production PLAN'!G405="","",'Production PLAN'!G405)</f>
        <v/>
      </c>
      <c r="G407" s="6" t="str">
        <f>IF('Production PLAN'!H405="","",'Production PLAN'!H405)</f>
        <v/>
      </c>
      <c r="H407" s="2" t="str">
        <f>IF('Production PLAN'!J405="","",'Production PLAN'!J405)</f>
        <v/>
      </c>
      <c r="I407" t="str">
        <f t="shared" si="13"/>
        <v/>
      </c>
    </row>
    <row r="408" spans="1:9">
      <c r="A408" s="1" t="str">
        <f t="shared" si="12"/>
        <v/>
      </c>
      <c r="B408" s="1" t="str">
        <f>IF('Production PLAN'!C406="","",'Production PLAN'!C406)</f>
        <v/>
      </c>
      <c r="C408" s="1" t="str">
        <f>IF('Production PLAN'!D406="","",'Production PLAN'!D406)</f>
        <v/>
      </c>
      <c r="D408" s="2" t="str">
        <f>IF('Production PLAN'!E406="","",'Production PLAN'!E406)</f>
        <v/>
      </c>
      <c r="E408" s="1" t="str">
        <f>IF('Production PLAN'!F406="","",'Production PLAN'!F406)</f>
        <v/>
      </c>
      <c r="F408" s="6" t="str">
        <f>IF('Production PLAN'!G406="","",'Production PLAN'!G406)</f>
        <v/>
      </c>
      <c r="G408" s="6" t="str">
        <f>IF('Production PLAN'!H406="","",'Production PLAN'!H406)</f>
        <v/>
      </c>
      <c r="H408" s="2" t="str">
        <f>IF('Production PLAN'!J406="","",'Production PLAN'!J406)</f>
        <v/>
      </c>
      <c r="I408" t="str">
        <f t="shared" si="13"/>
        <v/>
      </c>
    </row>
    <row r="409" spans="1:9">
      <c r="A409" s="1" t="str">
        <f t="shared" si="12"/>
        <v/>
      </c>
      <c r="B409" s="1" t="str">
        <f>IF('Production PLAN'!C407="","",'Production PLAN'!C407)</f>
        <v/>
      </c>
      <c r="C409" s="1" t="str">
        <f>IF('Production PLAN'!D407="","",'Production PLAN'!D407)</f>
        <v/>
      </c>
      <c r="D409" s="2" t="str">
        <f>IF('Production PLAN'!E407="","",'Production PLAN'!E407)</f>
        <v/>
      </c>
      <c r="E409" s="1" t="str">
        <f>IF('Production PLAN'!F407="","",'Production PLAN'!F407)</f>
        <v/>
      </c>
      <c r="F409" s="6" t="str">
        <f>IF('Production PLAN'!G407="","",'Production PLAN'!G407)</f>
        <v/>
      </c>
      <c r="G409" s="6" t="str">
        <f>IF('Production PLAN'!H407="","",'Production PLAN'!H407)</f>
        <v/>
      </c>
      <c r="H409" s="2" t="str">
        <f>IF('Production PLAN'!J407="","",'Production PLAN'!J407)</f>
        <v/>
      </c>
      <c r="I409" t="str">
        <f t="shared" si="13"/>
        <v/>
      </c>
    </row>
    <row r="410" spans="1:9">
      <c r="A410" s="1" t="str">
        <f t="shared" si="12"/>
        <v/>
      </c>
      <c r="B410" s="1" t="str">
        <f>IF('Production PLAN'!C408="","",'Production PLAN'!C408)</f>
        <v/>
      </c>
      <c r="C410" s="1" t="str">
        <f>IF('Production PLAN'!D408="","",'Production PLAN'!D408)</f>
        <v/>
      </c>
      <c r="D410" s="2" t="str">
        <f>IF('Production PLAN'!E408="","",'Production PLAN'!E408)</f>
        <v/>
      </c>
      <c r="E410" s="1" t="str">
        <f>IF('Production PLAN'!F408="","",'Production PLAN'!F408)</f>
        <v/>
      </c>
      <c r="F410" s="6" t="str">
        <f>IF('Production PLAN'!G408="","",'Production PLAN'!G408)</f>
        <v/>
      </c>
      <c r="G410" s="6" t="str">
        <f>IF('Production PLAN'!H408="","",'Production PLAN'!H408)</f>
        <v/>
      </c>
      <c r="H410" s="2" t="str">
        <f>IF('Production PLAN'!J408="","",'Production PLAN'!J408)</f>
        <v/>
      </c>
      <c r="I410" t="str">
        <f t="shared" si="13"/>
        <v/>
      </c>
    </row>
    <row r="411" spans="1:9">
      <c r="A411" s="1" t="str">
        <f t="shared" si="12"/>
        <v/>
      </c>
      <c r="B411" s="1" t="str">
        <f>IF('Production PLAN'!C409="","",'Production PLAN'!C409)</f>
        <v/>
      </c>
      <c r="C411" s="1" t="str">
        <f>IF('Production PLAN'!D409="","",'Production PLAN'!D409)</f>
        <v/>
      </c>
      <c r="D411" s="2" t="str">
        <f>IF('Production PLAN'!E409="","",'Production PLAN'!E409)</f>
        <v/>
      </c>
      <c r="E411" s="1" t="str">
        <f>IF('Production PLAN'!F409="","",'Production PLAN'!F409)</f>
        <v/>
      </c>
      <c r="F411" s="6" t="str">
        <f>IF('Production PLAN'!G409="","",'Production PLAN'!G409)</f>
        <v/>
      </c>
      <c r="G411" s="6" t="str">
        <f>IF('Production PLAN'!H409="","",'Production PLAN'!H409)</f>
        <v/>
      </c>
      <c r="H411" s="2" t="str">
        <f>IF('Production PLAN'!J409="","",'Production PLAN'!J409)</f>
        <v/>
      </c>
      <c r="I411" t="str">
        <f t="shared" si="13"/>
        <v/>
      </c>
    </row>
    <row r="412" spans="1:9">
      <c r="A412" s="1" t="str">
        <f t="shared" si="12"/>
        <v/>
      </c>
      <c r="B412" s="1" t="str">
        <f>IF('Production PLAN'!C410="","",'Production PLAN'!C410)</f>
        <v/>
      </c>
      <c r="C412" s="1" t="str">
        <f>IF('Production PLAN'!D410="","",'Production PLAN'!D410)</f>
        <v/>
      </c>
      <c r="D412" s="2" t="str">
        <f>IF('Production PLAN'!E410="","",'Production PLAN'!E410)</f>
        <v/>
      </c>
      <c r="E412" s="1" t="str">
        <f>IF('Production PLAN'!F410="","",'Production PLAN'!F410)</f>
        <v/>
      </c>
      <c r="F412" s="6" t="str">
        <f>IF('Production PLAN'!G410="","",'Production PLAN'!G410)</f>
        <v/>
      </c>
      <c r="G412" s="6" t="str">
        <f>IF('Production PLAN'!H410="","",'Production PLAN'!H410)</f>
        <v/>
      </c>
      <c r="H412" s="2" t="str">
        <f>IF('Production PLAN'!J410="","",'Production PLAN'!J410)</f>
        <v/>
      </c>
      <c r="I412" t="str">
        <f t="shared" si="13"/>
        <v/>
      </c>
    </row>
    <row r="413" spans="1:9">
      <c r="A413" s="1" t="str">
        <f t="shared" si="12"/>
        <v/>
      </c>
      <c r="B413" s="1" t="str">
        <f>IF('Production PLAN'!C411="","",'Production PLAN'!C411)</f>
        <v/>
      </c>
      <c r="C413" s="1" t="str">
        <f>IF('Production PLAN'!D411="","",'Production PLAN'!D411)</f>
        <v/>
      </c>
      <c r="D413" s="2" t="str">
        <f>IF('Production PLAN'!E411="","",'Production PLAN'!E411)</f>
        <v/>
      </c>
      <c r="E413" s="1" t="str">
        <f>IF('Production PLAN'!F411="","",'Production PLAN'!F411)</f>
        <v/>
      </c>
      <c r="F413" s="6" t="str">
        <f>IF('Production PLAN'!G411="","",'Production PLAN'!G411)</f>
        <v/>
      </c>
      <c r="G413" s="6" t="str">
        <f>IF('Production PLAN'!H411="","",'Production PLAN'!H411)</f>
        <v/>
      </c>
      <c r="H413" s="2" t="str">
        <f>IF('Production PLAN'!J411="","",'Production PLAN'!J411)</f>
        <v/>
      </c>
      <c r="I413" t="str">
        <f t="shared" si="13"/>
        <v/>
      </c>
    </row>
    <row r="414" spans="1:9">
      <c r="A414" s="1" t="str">
        <f t="shared" si="12"/>
        <v/>
      </c>
      <c r="B414" s="1" t="str">
        <f>IF('Production PLAN'!C412="","",'Production PLAN'!C412)</f>
        <v/>
      </c>
      <c r="C414" s="1" t="str">
        <f>IF('Production PLAN'!D412="","",'Production PLAN'!D412)</f>
        <v/>
      </c>
      <c r="D414" s="2" t="str">
        <f>IF('Production PLAN'!E412="","",'Production PLAN'!E412)</f>
        <v/>
      </c>
      <c r="E414" s="1" t="str">
        <f>IF('Production PLAN'!F412="","",'Production PLAN'!F412)</f>
        <v/>
      </c>
      <c r="F414" s="6" t="str">
        <f>IF('Production PLAN'!G412="","",'Production PLAN'!G412)</f>
        <v/>
      </c>
      <c r="G414" s="6" t="str">
        <f>IF('Production PLAN'!H412="","",'Production PLAN'!H412)</f>
        <v/>
      </c>
      <c r="H414" s="2" t="str">
        <f>IF('Production PLAN'!J412="","",'Production PLAN'!J412)</f>
        <v/>
      </c>
      <c r="I414" t="str">
        <f t="shared" si="13"/>
        <v/>
      </c>
    </row>
    <row r="415" spans="1:9">
      <c r="A415" s="1" t="str">
        <f t="shared" si="12"/>
        <v/>
      </c>
      <c r="B415" s="1" t="str">
        <f>IF('Production PLAN'!C413="","",'Production PLAN'!C413)</f>
        <v/>
      </c>
      <c r="C415" s="1" t="str">
        <f>IF('Production PLAN'!D413="","",'Production PLAN'!D413)</f>
        <v/>
      </c>
      <c r="D415" s="2" t="str">
        <f>IF('Production PLAN'!E413="","",'Production PLAN'!E413)</f>
        <v/>
      </c>
      <c r="E415" s="1" t="str">
        <f>IF('Production PLAN'!F413="","",'Production PLAN'!F413)</f>
        <v/>
      </c>
      <c r="F415" s="6" t="str">
        <f>IF('Production PLAN'!G413="","",'Production PLAN'!G413)</f>
        <v/>
      </c>
      <c r="G415" s="6" t="str">
        <f>IF('Production PLAN'!H413="","",'Production PLAN'!H413)</f>
        <v/>
      </c>
      <c r="H415" s="2" t="str">
        <f>IF('Production PLAN'!J413="","",'Production PLAN'!J413)</f>
        <v/>
      </c>
      <c r="I415" t="str">
        <f t="shared" si="13"/>
        <v/>
      </c>
    </row>
    <row r="416" spans="1:9">
      <c r="A416" s="1" t="str">
        <f t="shared" si="12"/>
        <v/>
      </c>
      <c r="B416" s="1" t="str">
        <f>IF('Production PLAN'!C414="","",'Production PLAN'!C414)</f>
        <v/>
      </c>
      <c r="C416" s="1" t="str">
        <f>IF('Production PLAN'!D414="","",'Production PLAN'!D414)</f>
        <v/>
      </c>
      <c r="D416" s="2" t="str">
        <f>IF('Production PLAN'!E414="","",'Production PLAN'!E414)</f>
        <v/>
      </c>
      <c r="E416" s="1" t="str">
        <f>IF('Production PLAN'!F414="","",'Production PLAN'!F414)</f>
        <v/>
      </c>
      <c r="F416" s="6" t="str">
        <f>IF('Production PLAN'!G414="","",'Production PLAN'!G414)</f>
        <v/>
      </c>
      <c r="G416" s="6" t="str">
        <f>IF('Production PLAN'!H414="","",'Production PLAN'!H414)</f>
        <v/>
      </c>
      <c r="H416" s="2" t="str">
        <f>IF('Production PLAN'!J414="","",'Production PLAN'!J414)</f>
        <v/>
      </c>
      <c r="I416" t="str">
        <f t="shared" si="13"/>
        <v/>
      </c>
    </row>
    <row r="417" spans="1:9">
      <c r="A417" s="1" t="str">
        <f t="shared" si="12"/>
        <v/>
      </c>
      <c r="B417" s="1" t="str">
        <f>IF('Production PLAN'!C415="","",'Production PLAN'!C415)</f>
        <v/>
      </c>
      <c r="C417" s="1" t="str">
        <f>IF('Production PLAN'!D415="","",'Production PLAN'!D415)</f>
        <v/>
      </c>
      <c r="D417" s="2" t="str">
        <f>IF('Production PLAN'!E415="","",'Production PLAN'!E415)</f>
        <v/>
      </c>
      <c r="E417" s="1" t="str">
        <f>IF('Production PLAN'!F415="","",'Production PLAN'!F415)</f>
        <v/>
      </c>
      <c r="F417" s="6" t="str">
        <f>IF('Production PLAN'!G415="","",'Production PLAN'!G415)</f>
        <v/>
      </c>
      <c r="G417" s="6" t="str">
        <f>IF('Production PLAN'!H415="","",'Production PLAN'!H415)</f>
        <v/>
      </c>
      <c r="H417" s="2" t="str">
        <f>IF('Production PLAN'!J415="","",'Production PLAN'!J415)</f>
        <v/>
      </c>
      <c r="I417" t="str">
        <f t="shared" si="13"/>
        <v/>
      </c>
    </row>
    <row r="418" spans="1:9">
      <c r="A418" s="1" t="str">
        <f t="shared" si="12"/>
        <v/>
      </c>
      <c r="B418" s="1" t="str">
        <f>IF('Production PLAN'!C416="","",'Production PLAN'!C416)</f>
        <v/>
      </c>
      <c r="C418" s="1" t="str">
        <f>IF('Production PLAN'!D416="","",'Production PLAN'!D416)</f>
        <v/>
      </c>
      <c r="D418" s="2" t="str">
        <f>IF('Production PLAN'!E416="","",'Production PLAN'!E416)</f>
        <v/>
      </c>
      <c r="E418" s="1" t="str">
        <f>IF('Production PLAN'!F416="","",'Production PLAN'!F416)</f>
        <v/>
      </c>
      <c r="F418" s="6" t="str">
        <f>IF('Production PLAN'!G416="","",'Production PLAN'!G416)</f>
        <v/>
      </c>
      <c r="G418" s="6" t="str">
        <f>IF('Production PLAN'!H416="","",'Production PLAN'!H416)</f>
        <v/>
      </c>
      <c r="H418" s="2" t="str">
        <f>IF('Production PLAN'!J416="","",'Production PLAN'!J416)</f>
        <v/>
      </c>
      <c r="I418" t="str">
        <f t="shared" si="13"/>
        <v/>
      </c>
    </row>
    <row r="419" spans="1:9">
      <c r="A419" s="1" t="str">
        <f t="shared" si="12"/>
        <v/>
      </c>
      <c r="B419" s="1" t="str">
        <f>IF('Production PLAN'!C417="","",'Production PLAN'!C417)</f>
        <v/>
      </c>
      <c r="C419" s="1" t="str">
        <f>IF('Production PLAN'!D417="","",'Production PLAN'!D417)</f>
        <v/>
      </c>
      <c r="D419" s="2" t="str">
        <f>IF('Production PLAN'!E417="","",'Production PLAN'!E417)</f>
        <v/>
      </c>
      <c r="E419" s="1" t="str">
        <f>IF('Production PLAN'!F417="","",'Production PLAN'!F417)</f>
        <v/>
      </c>
      <c r="F419" s="6" t="str">
        <f>IF('Production PLAN'!G417="","",'Production PLAN'!G417)</f>
        <v/>
      </c>
      <c r="G419" s="6" t="str">
        <f>IF('Production PLAN'!H417="","",'Production PLAN'!H417)</f>
        <v/>
      </c>
      <c r="H419" s="2" t="str">
        <f>IF('Production PLAN'!J417="","",'Production PLAN'!J417)</f>
        <v/>
      </c>
      <c r="I419" t="str">
        <f t="shared" si="13"/>
        <v/>
      </c>
    </row>
    <row r="420" spans="1:9">
      <c r="A420" s="1" t="str">
        <f t="shared" si="12"/>
        <v/>
      </c>
      <c r="B420" s="1" t="str">
        <f>IF('Production PLAN'!C418="","",'Production PLAN'!C418)</f>
        <v/>
      </c>
      <c r="C420" s="1" t="str">
        <f>IF('Production PLAN'!D418="","",'Production PLAN'!D418)</f>
        <v/>
      </c>
      <c r="D420" s="2" t="str">
        <f>IF('Production PLAN'!E418="","",'Production PLAN'!E418)</f>
        <v/>
      </c>
      <c r="E420" s="1" t="str">
        <f>IF('Production PLAN'!F418="","",'Production PLAN'!F418)</f>
        <v/>
      </c>
      <c r="F420" s="6" t="str">
        <f>IF('Production PLAN'!G418="","",'Production PLAN'!G418)</f>
        <v/>
      </c>
      <c r="G420" s="6" t="str">
        <f>IF('Production PLAN'!H418="","",'Production PLAN'!H418)</f>
        <v/>
      </c>
      <c r="H420" s="2" t="str">
        <f>IF('Production PLAN'!J418="","",'Production PLAN'!J418)</f>
        <v/>
      </c>
      <c r="I420" t="str">
        <f t="shared" si="13"/>
        <v/>
      </c>
    </row>
    <row r="421" spans="1:9">
      <c r="A421" s="1" t="str">
        <f t="shared" si="12"/>
        <v/>
      </c>
      <c r="B421" s="1" t="str">
        <f>IF('Production PLAN'!C419="","",'Production PLAN'!C419)</f>
        <v/>
      </c>
      <c r="C421" s="1" t="str">
        <f>IF('Production PLAN'!D419="","",'Production PLAN'!D419)</f>
        <v/>
      </c>
      <c r="D421" s="2" t="str">
        <f>IF('Production PLAN'!E419="","",'Production PLAN'!E419)</f>
        <v/>
      </c>
      <c r="E421" s="1" t="str">
        <f>IF('Production PLAN'!F419="","",'Production PLAN'!F419)</f>
        <v/>
      </c>
      <c r="F421" s="6" t="str">
        <f>IF('Production PLAN'!G419="","",'Production PLAN'!G419)</f>
        <v/>
      </c>
      <c r="G421" s="6" t="str">
        <f>IF('Production PLAN'!H419="","",'Production PLAN'!H419)</f>
        <v/>
      </c>
      <c r="H421" s="2" t="str">
        <f>IF('Production PLAN'!J419="","",'Production PLAN'!J419)</f>
        <v/>
      </c>
      <c r="I421" t="str">
        <f t="shared" si="13"/>
        <v/>
      </c>
    </row>
    <row r="422" spans="1:9">
      <c r="A422" s="1" t="str">
        <f t="shared" si="12"/>
        <v/>
      </c>
      <c r="B422" s="1" t="str">
        <f>IF('Production PLAN'!C420="","",'Production PLAN'!C420)</f>
        <v/>
      </c>
      <c r="C422" s="1" t="str">
        <f>IF('Production PLAN'!D420="","",'Production PLAN'!D420)</f>
        <v/>
      </c>
      <c r="D422" s="2" t="str">
        <f>IF('Production PLAN'!E420="","",'Production PLAN'!E420)</f>
        <v/>
      </c>
      <c r="E422" s="1" t="str">
        <f>IF('Production PLAN'!F420="","",'Production PLAN'!F420)</f>
        <v/>
      </c>
      <c r="F422" s="6" t="str">
        <f>IF('Production PLAN'!G420="","",'Production PLAN'!G420)</f>
        <v/>
      </c>
      <c r="G422" s="6" t="str">
        <f>IF('Production PLAN'!H420="","",'Production PLAN'!H420)</f>
        <v/>
      </c>
      <c r="H422" s="2" t="str">
        <f>IF('Production PLAN'!J420="","",'Production PLAN'!J420)</f>
        <v/>
      </c>
      <c r="I422" t="str">
        <f t="shared" si="13"/>
        <v/>
      </c>
    </row>
    <row r="423" spans="1:9">
      <c r="A423" s="1" t="str">
        <f t="shared" si="12"/>
        <v/>
      </c>
      <c r="B423" s="1" t="str">
        <f>IF('Production PLAN'!C421="","",'Production PLAN'!C421)</f>
        <v/>
      </c>
      <c r="C423" s="1" t="str">
        <f>IF('Production PLAN'!D421="","",'Production PLAN'!D421)</f>
        <v/>
      </c>
      <c r="D423" s="2" t="str">
        <f>IF('Production PLAN'!E421="","",'Production PLAN'!E421)</f>
        <v/>
      </c>
      <c r="E423" s="1" t="str">
        <f>IF('Production PLAN'!F421="","",'Production PLAN'!F421)</f>
        <v/>
      </c>
      <c r="F423" s="6" t="str">
        <f>IF('Production PLAN'!G421="","",'Production PLAN'!G421)</f>
        <v/>
      </c>
      <c r="G423" s="6" t="str">
        <f>IF('Production PLAN'!H421="","",'Production PLAN'!H421)</f>
        <v/>
      </c>
      <c r="H423" s="2" t="str">
        <f>IF('Production PLAN'!J421="","",'Production PLAN'!J421)</f>
        <v/>
      </c>
      <c r="I423" t="str">
        <f t="shared" si="13"/>
        <v/>
      </c>
    </row>
    <row r="424" spans="1:9">
      <c r="A424" s="1" t="str">
        <f t="shared" si="12"/>
        <v/>
      </c>
      <c r="B424" s="1" t="str">
        <f>IF('Production PLAN'!C422="","",'Production PLAN'!C422)</f>
        <v/>
      </c>
      <c r="C424" s="1" t="str">
        <f>IF('Production PLAN'!D422="","",'Production PLAN'!D422)</f>
        <v/>
      </c>
      <c r="D424" s="2" t="str">
        <f>IF('Production PLAN'!E422="","",'Production PLAN'!E422)</f>
        <v/>
      </c>
      <c r="E424" s="1" t="str">
        <f>IF('Production PLAN'!F422="","",'Production PLAN'!F422)</f>
        <v/>
      </c>
      <c r="F424" s="6" t="str">
        <f>IF('Production PLAN'!G422="","",'Production PLAN'!G422)</f>
        <v/>
      </c>
      <c r="G424" s="6" t="str">
        <f>IF('Production PLAN'!H422="","",'Production PLAN'!H422)</f>
        <v/>
      </c>
      <c r="H424" s="2" t="str">
        <f>IF('Production PLAN'!J422="","",'Production PLAN'!J422)</f>
        <v/>
      </c>
      <c r="I424" t="str">
        <f t="shared" si="13"/>
        <v/>
      </c>
    </row>
    <row r="425" spans="1:9">
      <c r="A425" s="1" t="str">
        <f t="shared" si="12"/>
        <v/>
      </c>
      <c r="B425" s="1" t="str">
        <f>IF('Production PLAN'!C423="","",'Production PLAN'!C423)</f>
        <v/>
      </c>
      <c r="C425" s="1" t="str">
        <f>IF('Production PLAN'!D423="","",'Production PLAN'!D423)</f>
        <v/>
      </c>
      <c r="D425" s="2" t="str">
        <f>IF('Production PLAN'!E423="","",'Production PLAN'!E423)</f>
        <v/>
      </c>
      <c r="E425" s="1" t="str">
        <f>IF('Production PLAN'!F423="","",'Production PLAN'!F423)</f>
        <v/>
      </c>
      <c r="F425" s="6" t="str">
        <f>IF('Production PLAN'!G423="","",'Production PLAN'!G423)</f>
        <v/>
      </c>
      <c r="G425" s="6" t="str">
        <f>IF('Production PLAN'!H423="","",'Production PLAN'!H423)</f>
        <v/>
      </c>
      <c r="H425" s="2" t="str">
        <f>IF('Production PLAN'!J423="","",'Production PLAN'!J423)</f>
        <v/>
      </c>
      <c r="I425" t="str">
        <f t="shared" si="13"/>
        <v/>
      </c>
    </row>
    <row r="426" spans="1:9">
      <c r="A426" s="1" t="str">
        <f t="shared" si="12"/>
        <v/>
      </c>
      <c r="B426" s="1" t="str">
        <f>IF('Production PLAN'!C424="","",'Production PLAN'!C424)</f>
        <v/>
      </c>
      <c r="C426" s="1" t="str">
        <f>IF('Production PLAN'!D424="","",'Production PLAN'!D424)</f>
        <v/>
      </c>
      <c r="D426" s="2" t="str">
        <f>IF('Production PLAN'!E424="","",'Production PLAN'!E424)</f>
        <v/>
      </c>
      <c r="E426" s="1" t="str">
        <f>IF('Production PLAN'!F424="","",'Production PLAN'!F424)</f>
        <v/>
      </c>
      <c r="F426" s="6" t="str">
        <f>IF('Production PLAN'!G424="","",'Production PLAN'!G424)</f>
        <v/>
      </c>
      <c r="G426" s="6" t="str">
        <f>IF('Production PLAN'!H424="","",'Production PLAN'!H424)</f>
        <v/>
      </c>
      <c r="H426" s="2" t="str">
        <f>IF('Production PLAN'!J424="","",'Production PLAN'!J424)</f>
        <v/>
      </c>
      <c r="I426" t="str">
        <f t="shared" si="13"/>
        <v/>
      </c>
    </row>
    <row r="427" spans="1:9">
      <c r="A427" s="1" t="str">
        <f t="shared" si="12"/>
        <v/>
      </c>
      <c r="B427" s="1" t="str">
        <f>IF('Production PLAN'!C425="","",'Production PLAN'!C425)</f>
        <v/>
      </c>
      <c r="C427" s="1" t="str">
        <f>IF('Production PLAN'!D425="","",'Production PLAN'!D425)</f>
        <v/>
      </c>
      <c r="D427" s="2" t="str">
        <f>IF('Production PLAN'!E425="","",'Production PLAN'!E425)</f>
        <v/>
      </c>
      <c r="E427" s="1" t="str">
        <f>IF('Production PLAN'!F425="","",'Production PLAN'!F425)</f>
        <v/>
      </c>
      <c r="F427" s="6" t="str">
        <f>IF('Production PLAN'!G425="","",'Production PLAN'!G425)</f>
        <v/>
      </c>
      <c r="G427" s="6" t="str">
        <f>IF('Production PLAN'!H425="","",'Production PLAN'!H425)</f>
        <v/>
      </c>
      <c r="H427" s="2" t="str">
        <f>IF('Production PLAN'!J425="","",'Production PLAN'!J425)</f>
        <v/>
      </c>
      <c r="I427" t="str">
        <f t="shared" si="13"/>
        <v/>
      </c>
    </row>
    <row r="428" spans="1:9">
      <c r="A428" s="1" t="str">
        <f t="shared" si="12"/>
        <v/>
      </c>
      <c r="B428" s="1" t="str">
        <f>IF('Production PLAN'!C426="","",'Production PLAN'!C426)</f>
        <v/>
      </c>
      <c r="C428" s="1" t="str">
        <f>IF('Production PLAN'!D426="","",'Production PLAN'!D426)</f>
        <v/>
      </c>
      <c r="D428" s="2" t="str">
        <f>IF('Production PLAN'!E426="","",'Production PLAN'!E426)</f>
        <v/>
      </c>
      <c r="E428" s="1" t="str">
        <f>IF('Production PLAN'!F426="","",'Production PLAN'!F426)</f>
        <v/>
      </c>
      <c r="F428" s="6" t="str">
        <f>IF('Production PLAN'!G426="","",'Production PLAN'!G426)</f>
        <v/>
      </c>
      <c r="G428" s="6" t="str">
        <f>IF('Production PLAN'!H426="","",'Production PLAN'!H426)</f>
        <v/>
      </c>
      <c r="H428" s="2" t="str">
        <f>IF('Production PLAN'!J426="","",'Production PLAN'!J426)</f>
        <v/>
      </c>
      <c r="I428" t="str">
        <f t="shared" si="13"/>
        <v/>
      </c>
    </row>
    <row r="429" spans="1:9">
      <c r="A429" s="1" t="str">
        <f t="shared" si="12"/>
        <v/>
      </c>
      <c r="B429" s="1" t="str">
        <f>IF('Production PLAN'!C427="","",'Production PLAN'!C427)</f>
        <v/>
      </c>
      <c r="C429" s="1" t="str">
        <f>IF('Production PLAN'!D427="","",'Production PLAN'!D427)</f>
        <v/>
      </c>
      <c r="D429" s="2" t="str">
        <f>IF('Production PLAN'!E427="","",'Production PLAN'!E427)</f>
        <v/>
      </c>
      <c r="E429" s="1" t="str">
        <f>IF('Production PLAN'!F427="","",'Production PLAN'!F427)</f>
        <v/>
      </c>
      <c r="F429" s="6" t="str">
        <f>IF('Production PLAN'!G427="","",'Production PLAN'!G427)</f>
        <v/>
      </c>
      <c r="G429" s="6" t="str">
        <f>IF('Production PLAN'!H427="","",'Production PLAN'!H427)</f>
        <v/>
      </c>
      <c r="H429" s="2" t="str">
        <f>IF('Production PLAN'!J427="","",'Production PLAN'!J427)</f>
        <v/>
      </c>
      <c r="I429" t="str">
        <f t="shared" si="13"/>
        <v/>
      </c>
    </row>
    <row r="430" spans="1:9">
      <c r="A430" s="1" t="str">
        <f t="shared" si="12"/>
        <v/>
      </c>
      <c r="B430" s="1" t="str">
        <f>IF('Production PLAN'!C428="","",'Production PLAN'!C428)</f>
        <v/>
      </c>
      <c r="C430" s="1" t="str">
        <f>IF('Production PLAN'!D428="","",'Production PLAN'!D428)</f>
        <v/>
      </c>
      <c r="D430" s="2" t="str">
        <f>IF('Production PLAN'!E428="","",'Production PLAN'!E428)</f>
        <v/>
      </c>
      <c r="E430" s="1" t="str">
        <f>IF('Production PLAN'!F428="","",'Production PLAN'!F428)</f>
        <v/>
      </c>
      <c r="F430" s="6" t="str">
        <f>IF('Production PLAN'!G428="","",'Production PLAN'!G428)</f>
        <v/>
      </c>
      <c r="G430" s="6" t="str">
        <f>IF('Production PLAN'!H428="","",'Production PLAN'!H428)</f>
        <v/>
      </c>
      <c r="H430" s="2" t="str">
        <f>IF('Production PLAN'!J428="","",'Production PLAN'!J428)</f>
        <v/>
      </c>
      <c r="I430" t="str">
        <f t="shared" si="13"/>
        <v/>
      </c>
    </row>
    <row r="431" spans="1:9">
      <c r="A431" s="1" t="str">
        <f t="shared" si="12"/>
        <v/>
      </c>
      <c r="B431" s="1" t="str">
        <f>IF('Production PLAN'!C429="","",'Production PLAN'!C429)</f>
        <v/>
      </c>
      <c r="C431" s="1" t="str">
        <f>IF('Production PLAN'!D429="","",'Production PLAN'!D429)</f>
        <v/>
      </c>
      <c r="D431" s="2" t="str">
        <f>IF('Production PLAN'!E429="","",'Production PLAN'!E429)</f>
        <v/>
      </c>
      <c r="E431" s="1" t="str">
        <f>IF('Production PLAN'!F429="","",'Production PLAN'!F429)</f>
        <v/>
      </c>
      <c r="F431" s="6" t="str">
        <f>IF('Production PLAN'!G429="","",'Production PLAN'!G429)</f>
        <v/>
      </c>
      <c r="G431" s="6" t="str">
        <f>IF('Production PLAN'!H429="","",'Production PLAN'!H429)</f>
        <v/>
      </c>
      <c r="H431" s="2" t="str">
        <f>IF('Production PLAN'!J429="","",'Production PLAN'!J429)</f>
        <v/>
      </c>
      <c r="I431" t="str">
        <f t="shared" si="13"/>
        <v/>
      </c>
    </row>
    <row r="432" spans="1:9">
      <c r="A432" s="1" t="str">
        <f t="shared" si="12"/>
        <v/>
      </c>
      <c r="B432" s="1" t="str">
        <f>IF('Production PLAN'!C430="","",'Production PLAN'!C430)</f>
        <v/>
      </c>
      <c r="C432" s="1" t="str">
        <f>IF('Production PLAN'!D430="","",'Production PLAN'!D430)</f>
        <v/>
      </c>
      <c r="D432" s="2" t="str">
        <f>IF('Production PLAN'!E430="","",'Production PLAN'!E430)</f>
        <v/>
      </c>
      <c r="E432" s="1" t="str">
        <f>IF('Production PLAN'!F430="","",'Production PLAN'!F430)</f>
        <v/>
      </c>
      <c r="F432" s="6" t="str">
        <f>IF('Production PLAN'!G430="","",'Production PLAN'!G430)</f>
        <v/>
      </c>
      <c r="G432" s="6" t="str">
        <f>IF('Production PLAN'!H430="","",'Production PLAN'!H430)</f>
        <v/>
      </c>
      <c r="H432" s="2" t="str">
        <f>IF('Production PLAN'!J430="","",'Production PLAN'!J430)</f>
        <v/>
      </c>
      <c r="I432" t="str">
        <f t="shared" si="13"/>
        <v/>
      </c>
    </row>
    <row r="433" spans="1:9">
      <c r="A433" s="1" t="str">
        <f t="shared" si="12"/>
        <v/>
      </c>
      <c r="B433" s="1" t="str">
        <f>IF('Production PLAN'!C431="","",'Production PLAN'!C431)</f>
        <v/>
      </c>
      <c r="C433" s="1" t="str">
        <f>IF('Production PLAN'!D431="","",'Production PLAN'!D431)</f>
        <v/>
      </c>
      <c r="D433" s="2" t="str">
        <f>IF('Production PLAN'!E431="","",'Production PLAN'!E431)</f>
        <v/>
      </c>
      <c r="E433" s="1" t="str">
        <f>IF('Production PLAN'!F431="","",'Production PLAN'!F431)</f>
        <v/>
      </c>
      <c r="F433" s="6" t="str">
        <f>IF('Production PLAN'!G431="","",'Production PLAN'!G431)</f>
        <v/>
      </c>
      <c r="G433" s="6" t="str">
        <f>IF('Production PLAN'!H431="","",'Production PLAN'!H431)</f>
        <v/>
      </c>
      <c r="H433" s="2" t="str">
        <f>IF('Production PLAN'!J431="","",'Production PLAN'!J431)</f>
        <v/>
      </c>
      <c r="I433" t="str">
        <f t="shared" si="13"/>
        <v/>
      </c>
    </row>
    <row r="434" spans="1:9">
      <c r="A434" s="1" t="str">
        <f t="shared" si="12"/>
        <v/>
      </c>
      <c r="B434" s="1" t="str">
        <f>IF('Production PLAN'!C432="","",'Production PLAN'!C432)</f>
        <v/>
      </c>
      <c r="C434" s="1" t="str">
        <f>IF('Production PLAN'!D432="","",'Production PLAN'!D432)</f>
        <v/>
      </c>
      <c r="D434" s="2" t="str">
        <f>IF('Production PLAN'!E432="","",'Production PLAN'!E432)</f>
        <v/>
      </c>
      <c r="E434" s="1" t="str">
        <f>IF('Production PLAN'!F432="","",'Production PLAN'!F432)</f>
        <v/>
      </c>
      <c r="F434" s="6" t="str">
        <f>IF('Production PLAN'!G432="","",'Production PLAN'!G432)</f>
        <v/>
      </c>
      <c r="G434" s="6" t="str">
        <f>IF('Production PLAN'!H432="","",'Production PLAN'!H432)</f>
        <v/>
      </c>
      <c r="H434" s="2" t="str">
        <f>IF('Production PLAN'!J432="","",'Production PLAN'!J432)</f>
        <v/>
      </c>
      <c r="I434" t="str">
        <f t="shared" si="13"/>
        <v/>
      </c>
    </row>
    <row r="435" spans="1:9">
      <c r="A435" s="1" t="str">
        <f t="shared" si="12"/>
        <v/>
      </c>
      <c r="B435" s="1" t="str">
        <f>IF('Production PLAN'!C433="","",'Production PLAN'!C433)</f>
        <v/>
      </c>
      <c r="C435" s="1" t="str">
        <f>IF('Production PLAN'!D433="","",'Production PLAN'!D433)</f>
        <v/>
      </c>
      <c r="D435" s="2" t="str">
        <f>IF('Production PLAN'!E433="","",'Production PLAN'!E433)</f>
        <v/>
      </c>
      <c r="E435" s="1" t="str">
        <f>IF('Production PLAN'!F433="","",'Production PLAN'!F433)</f>
        <v/>
      </c>
      <c r="F435" s="6" t="str">
        <f>IF('Production PLAN'!G433="","",'Production PLAN'!G433)</f>
        <v/>
      </c>
      <c r="G435" s="6" t="str">
        <f>IF('Production PLAN'!H433="","",'Production PLAN'!H433)</f>
        <v/>
      </c>
      <c r="H435" s="2" t="str">
        <f>IF('Production PLAN'!J433="","",'Production PLAN'!J433)</f>
        <v/>
      </c>
      <c r="I435" t="str">
        <f t="shared" si="13"/>
        <v/>
      </c>
    </row>
    <row r="436" spans="1:9">
      <c r="A436" s="1" t="str">
        <f t="shared" si="12"/>
        <v/>
      </c>
      <c r="B436" s="1" t="str">
        <f>IF('Production PLAN'!C434="","",'Production PLAN'!C434)</f>
        <v/>
      </c>
      <c r="C436" s="1" t="str">
        <f>IF('Production PLAN'!D434="","",'Production PLAN'!D434)</f>
        <v/>
      </c>
      <c r="D436" s="2" t="str">
        <f>IF('Production PLAN'!E434="","",'Production PLAN'!E434)</f>
        <v/>
      </c>
      <c r="E436" s="1" t="str">
        <f>IF('Production PLAN'!F434="","",'Production PLAN'!F434)</f>
        <v/>
      </c>
      <c r="F436" s="6" t="str">
        <f>IF('Production PLAN'!G434="","",'Production PLAN'!G434)</f>
        <v/>
      </c>
      <c r="G436" s="6" t="str">
        <f>IF('Production PLAN'!H434="","",'Production PLAN'!H434)</f>
        <v/>
      </c>
      <c r="H436" s="2" t="str">
        <f>IF('Production PLAN'!J434="","",'Production PLAN'!J434)</f>
        <v/>
      </c>
      <c r="I436" t="str">
        <f t="shared" si="13"/>
        <v/>
      </c>
    </row>
    <row r="437" spans="1:9">
      <c r="A437" s="1" t="str">
        <f t="shared" si="12"/>
        <v/>
      </c>
      <c r="B437" s="1" t="str">
        <f>IF('Production PLAN'!C435="","",'Production PLAN'!C435)</f>
        <v/>
      </c>
      <c r="C437" s="1" t="str">
        <f>IF('Production PLAN'!D435="","",'Production PLAN'!D435)</f>
        <v/>
      </c>
      <c r="D437" s="2" t="str">
        <f>IF('Production PLAN'!E435="","",'Production PLAN'!E435)</f>
        <v/>
      </c>
      <c r="E437" s="1" t="str">
        <f>IF('Production PLAN'!F435="","",'Production PLAN'!F435)</f>
        <v/>
      </c>
      <c r="F437" s="6" t="str">
        <f>IF('Production PLAN'!G435="","",'Production PLAN'!G435)</f>
        <v/>
      </c>
      <c r="G437" s="6" t="str">
        <f>IF('Production PLAN'!H435="","",'Production PLAN'!H435)</f>
        <v/>
      </c>
      <c r="H437" s="2" t="str">
        <f>IF('Production PLAN'!J435="","",'Production PLAN'!J435)</f>
        <v/>
      </c>
      <c r="I437" t="str">
        <f t="shared" si="13"/>
        <v/>
      </c>
    </row>
    <row r="438" spans="1:9">
      <c r="A438" s="1" t="str">
        <f t="shared" si="12"/>
        <v/>
      </c>
      <c r="B438" s="1" t="str">
        <f>IF('Production PLAN'!C436="","",'Production PLAN'!C436)</f>
        <v/>
      </c>
      <c r="C438" s="1" t="str">
        <f>IF('Production PLAN'!D436="","",'Production PLAN'!D436)</f>
        <v/>
      </c>
      <c r="D438" s="2" t="str">
        <f>IF('Production PLAN'!E436="","",'Production PLAN'!E436)</f>
        <v/>
      </c>
      <c r="E438" s="1" t="str">
        <f>IF('Production PLAN'!F436="","",'Production PLAN'!F436)</f>
        <v/>
      </c>
      <c r="F438" s="6" t="str">
        <f>IF('Production PLAN'!G436="","",'Production PLAN'!G436)</f>
        <v/>
      </c>
      <c r="G438" s="6" t="str">
        <f>IF('Production PLAN'!H436="","",'Production PLAN'!H436)</f>
        <v/>
      </c>
      <c r="H438" s="2" t="str">
        <f>IF('Production PLAN'!J436="","",'Production PLAN'!J436)</f>
        <v/>
      </c>
      <c r="I438" t="str">
        <f t="shared" si="13"/>
        <v/>
      </c>
    </row>
    <row r="439" spans="1:9">
      <c r="A439" s="1" t="str">
        <f t="shared" si="12"/>
        <v/>
      </c>
      <c r="B439" s="1" t="str">
        <f>IF('Production PLAN'!C437="","",'Production PLAN'!C437)</f>
        <v/>
      </c>
      <c r="C439" s="1" t="str">
        <f>IF('Production PLAN'!D437="","",'Production PLAN'!D437)</f>
        <v/>
      </c>
      <c r="D439" s="2" t="str">
        <f>IF('Production PLAN'!E437="","",'Production PLAN'!E437)</f>
        <v/>
      </c>
      <c r="E439" s="1" t="str">
        <f>IF('Production PLAN'!F437="","",'Production PLAN'!F437)</f>
        <v/>
      </c>
      <c r="F439" s="6" t="str">
        <f>IF('Production PLAN'!G437="","",'Production PLAN'!G437)</f>
        <v/>
      </c>
      <c r="G439" s="6" t="str">
        <f>IF('Production PLAN'!H437="","",'Production PLAN'!H437)</f>
        <v/>
      </c>
      <c r="H439" s="2" t="str">
        <f>IF('Production PLAN'!J437="","",'Production PLAN'!J437)</f>
        <v/>
      </c>
      <c r="I439" t="str">
        <f t="shared" si="13"/>
        <v/>
      </c>
    </row>
    <row r="440" spans="1:9">
      <c r="A440" s="1" t="str">
        <f t="shared" si="12"/>
        <v/>
      </c>
      <c r="B440" s="1" t="str">
        <f>IF('Production PLAN'!C438="","",'Production PLAN'!C438)</f>
        <v/>
      </c>
      <c r="C440" s="1" t="str">
        <f>IF('Production PLAN'!D438="","",'Production PLAN'!D438)</f>
        <v/>
      </c>
      <c r="D440" s="2" t="str">
        <f>IF('Production PLAN'!E438="","",'Production PLAN'!E438)</f>
        <v/>
      </c>
      <c r="E440" s="1" t="str">
        <f>IF('Production PLAN'!F438="","",'Production PLAN'!F438)</f>
        <v/>
      </c>
      <c r="F440" s="6" t="str">
        <f>IF('Production PLAN'!G438="","",'Production PLAN'!G438)</f>
        <v/>
      </c>
      <c r="G440" s="6" t="str">
        <f>IF('Production PLAN'!H438="","",'Production PLAN'!H438)</f>
        <v/>
      </c>
      <c r="H440" s="2" t="str">
        <f>IF('Production PLAN'!J438="","",'Production PLAN'!J438)</f>
        <v/>
      </c>
      <c r="I440" t="str">
        <f t="shared" si="13"/>
        <v/>
      </c>
    </row>
    <row r="441" spans="1:9">
      <c r="A441" s="1" t="str">
        <f t="shared" si="12"/>
        <v/>
      </c>
      <c r="B441" s="1" t="str">
        <f>IF('Production PLAN'!C439="","",'Production PLAN'!C439)</f>
        <v/>
      </c>
      <c r="C441" s="1" t="str">
        <f>IF('Production PLAN'!D439="","",'Production PLAN'!D439)</f>
        <v/>
      </c>
      <c r="D441" s="2" t="str">
        <f>IF('Production PLAN'!E439="","",'Production PLAN'!E439)</f>
        <v/>
      </c>
      <c r="E441" s="1" t="str">
        <f>IF('Production PLAN'!F439="","",'Production PLAN'!F439)</f>
        <v/>
      </c>
      <c r="F441" s="6" t="str">
        <f>IF('Production PLAN'!G439="","",'Production PLAN'!G439)</f>
        <v/>
      </c>
      <c r="G441" s="6" t="str">
        <f>IF('Production PLAN'!H439="","",'Production PLAN'!H439)</f>
        <v/>
      </c>
      <c r="H441" s="2" t="str">
        <f>IF('Production PLAN'!J439="","",'Production PLAN'!J439)</f>
        <v/>
      </c>
      <c r="I441" t="str">
        <f t="shared" si="13"/>
        <v/>
      </c>
    </row>
    <row r="442" spans="1:9">
      <c r="A442" s="1" t="str">
        <f t="shared" si="12"/>
        <v/>
      </c>
      <c r="B442" s="1" t="str">
        <f>IF('Production PLAN'!C440="","",'Production PLAN'!C440)</f>
        <v/>
      </c>
      <c r="C442" s="1" t="str">
        <f>IF('Production PLAN'!D440="","",'Production PLAN'!D440)</f>
        <v/>
      </c>
      <c r="D442" s="2" t="str">
        <f>IF('Production PLAN'!E440="","",'Production PLAN'!E440)</f>
        <v/>
      </c>
      <c r="E442" s="1" t="str">
        <f>IF('Production PLAN'!F440="","",'Production PLAN'!F440)</f>
        <v/>
      </c>
      <c r="F442" s="6" t="str">
        <f>IF('Production PLAN'!G440="","",'Production PLAN'!G440)</f>
        <v/>
      </c>
      <c r="G442" s="6" t="str">
        <f>IF('Production PLAN'!H440="","",'Production PLAN'!H440)</f>
        <v/>
      </c>
      <c r="H442" s="2" t="str">
        <f>IF('Production PLAN'!J440="","",'Production PLAN'!J440)</f>
        <v/>
      </c>
      <c r="I442" t="str">
        <f t="shared" si="13"/>
        <v/>
      </c>
    </row>
    <row r="443" spans="1:9">
      <c r="A443" s="1" t="str">
        <f t="shared" si="12"/>
        <v/>
      </c>
      <c r="B443" s="1" t="str">
        <f>IF('Production PLAN'!C441="","",'Production PLAN'!C441)</f>
        <v/>
      </c>
      <c r="C443" s="1" t="str">
        <f>IF('Production PLAN'!D441="","",'Production PLAN'!D441)</f>
        <v/>
      </c>
      <c r="D443" s="2" t="str">
        <f>IF('Production PLAN'!E441="","",'Production PLAN'!E441)</f>
        <v/>
      </c>
      <c r="E443" s="1" t="str">
        <f>IF('Production PLAN'!F441="","",'Production PLAN'!F441)</f>
        <v/>
      </c>
      <c r="F443" s="6" t="str">
        <f>IF('Production PLAN'!G441="","",'Production PLAN'!G441)</f>
        <v/>
      </c>
      <c r="G443" s="6" t="str">
        <f>IF('Production PLAN'!H441="","",'Production PLAN'!H441)</f>
        <v/>
      </c>
      <c r="H443" s="2" t="str">
        <f>IF('Production PLAN'!J441="","",'Production PLAN'!J441)</f>
        <v/>
      </c>
      <c r="I443" t="str">
        <f t="shared" si="13"/>
        <v/>
      </c>
    </row>
    <row r="444" spans="1:9">
      <c r="A444" s="1" t="str">
        <f t="shared" si="12"/>
        <v/>
      </c>
      <c r="B444" s="1" t="str">
        <f>IF('Production PLAN'!C442="","",'Production PLAN'!C442)</f>
        <v/>
      </c>
      <c r="C444" s="1" t="str">
        <f>IF('Production PLAN'!D442="","",'Production PLAN'!D442)</f>
        <v/>
      </c>
      <c r="D444" s="2" t="str">
        <f>IF('Production PLAN'!E442="","",'Production PLAN'!E442)</f>
        <v/>
      </c>
      <c r="E444" s="1" t="str">
        <f>IF('Production PLAN'!F442="","",'Production PLAN'!F442)</f>
        <v/>
      </c>
      <c r="F444" s="6" t="str">
        <f>IF('Production PLAN'!G442="","",'Production PLAN'!G442)</f>
        <v/>
      </c>
      <c r="G444" s="6" t="str">
        <f>IF('Production PLAN'!H442="","",'Production PLAN'!H442)</f>
        <v/>
      </c>
      <c r="H444" s="2" t="str">
        <f>IF('Production PLAN'!J442="","",'Production PLAN'!J442)</f>
        <v/>
      </c>
      <c r="I444" t="str">
        <f t="shared" si="13"/>
        <v/>
      </c>
    </row>
    <row r="445" spans="1:9">
      <c r="A445" s="1" t="str">
        <f t="shared" si="12"/>
        <v/>
      </c>
      <c r="B445" s="1" t="str">
        <f>IF('Production PLAN'!C443="","",'Production PLAN'!C443)</f>
        <v/>
      </c>
      <c r="C445" s="1" t="str">
        <f>IF('Production PLAN'!D443="","",'Production PLAN'!D443)</f>
        <v/>
      </c>
      <c r="D445" s="2" t="str">
        <f>IF('Production PLAN'!E443="","",'Production PLAN'!E443)</f>
        <v/>
      </c>
      <c r="E445" s="1" t="str">
        <f>IF('Production PLAN'!F443="","",'Production PLAN'!F443)</f>
        <v/>
      </c>
      <c r="F445" s="6" t="str">
        <f>IF('Production PLAN'!G443="","",'Production PLAN'!G443)</f>
        <v/>
      </c>
      <c r="G445" s="6" t="str">
        <f>IF('Production PLAN'!H443="","",'Production PLAN'!H443)</f>
        <v/>
      </c>
      <c r="H445" s="2" t="str">
        <f>IF('Production PLAN'!J443="","",'Production PLAN'!J443)</f>
        <v/>
      </c>
      <c r="I445" t="str">
        <f t="shared" si="13"/>
        <v/>
      </c>
    </row>
    <row r="446" spans="1:9">
      <c r="A446" s="1" t="str">
        <f t="shared" si="12"/>
        <v/>
      </c>
      <c r="B446" s="1" t="str">
        <f>IF('Production PLAN'!C444="","",'Production PLAN'!C444)</f>
        <v/>
      </c>
      <c r="C446" s="1" t="str">
        <f>IF('Production PLAN'!D444="","",'Production PLAN'!D444)</f>
        <v/>
      </c>
      <c r="D446" s="2" t="str">
        <f>IF('Production PLAN'!E444="","",'Production PLAN'!E444)</f>
        <v/>
      </c>
      <c r="E446" s="1" t="str">
        <f>IF('Production PLAN'!F444="","",'Production PLAN'!F444)</f>
        <v/>
      </c>
      <c r="F446" s="6" t="str">
        <f>IF('Production PLAN'!G444="","",'Production PLAN'!G444)</f>
        <v/>
      </c>
      <c r="G446" s="6" t="str">
        <f>IF('Production PLAN'!H444="","",'Production PLAN'!H444)</f>
        <v/>
      </c>
      <c r="H446" s="2" t="str">
        <f>IF('Production PLAN'!J444="","",'Production PLAN'!J444)</f>
        <v/>
      </c>
      <c r="I446" t="str">
        <f t="shared" si="13"/>
        <v/>
      </c>
    </row>
    <row r="447" spans="1:9">
      <c r="A447" s="1" t="str">
        <f t="shared" si="12"/>
        <v/>
      </c>
      <c r="B447" s="1" t="str">
        <f>IF('Production PLAN'!C445="","",'Production PLAN'!C445)</f>
        <v/>
      </c>
      <c r="C447" s="1" t="str">
        <f>IF('Production PLAN'!D445="","",'Production PLAN'!D445)</f>
        <v/>
      </c>
      <c r="D447" s="2" t="str">
        <f>IF('Production PLAN'!E445="","",'Production PLAN'!E445)</f>
        <v/>
      </c>
      <c r="E447" s="1" t="str">
        <f>IF('Production PLAN'!F445="","",'Production PLAN'!F445)</f>
        <v/>
      </c>
      <c r="F447" s="6" t="str">
        <f>IF('Production PLAN'!G445="","",'Production PLAN'!G445)</f>
        <v/>
      </c>
      <c r="G447" s="6" t="str">
        <f>IF('Production PLAN'!H445="","",'Production PLAN'!H445)</f>
        <v/>
      </c>
      <c r="H447" s="2" t="str">
        <f>IF('Production PLAN'!J445="","",'Production PLAN'!J445)</f>
        <v/>
      </c>
      <c r="I447" t="str">
        <f t="shared" si="13"/>
        <v/>
      </c>
    </row>
    <row r="448" spans="1:9">
      <c r="A448" s="1" t="str">
        <f t="shared" si="12"/>
        <v/>
      </c>
      <c r="B448" s="1" t="str">
        <f>IF('Production PLAN'!C446="","",'Production PLAN'!C446)</f>
        <v/>
      </c>
      <c r="C448" s="1" t="str">
        <f>IF('Production PLAN'!D446="","",'Production PLAN'!D446)</f>
        <v/>
      </c>
      <c r="D448" s="2" t="str">
        <f>IF('Production PLAN'!E446="","",'Production PLAN'!E446)</f>
        <v/>
      </c>
      <c r="E448" s="1" t="str">
        <f>IF('Production PLAN'!F446="","",'Production PLAN'!F446)</f>
        <v/>
      </c>
      <c r="F448" s="6" t="str">
        <f>IF('Production PLAN'!G446="","",'Production PLAN'!G446)</f>
        <v/>
      </c>
      <c r="G448" s="6" t="str">
        <f>IF('Production PLAN'!H446="","",'Production PLAN'!H446)</f>
        <v/>
      </c>
      <c r="H448" s="2" t="str">
        <f>IF('Production PLAN'!J446="","",'Production PLAN'!J446)</f>
        <v/>
      </c>
      <c r="I448" t="str">
        <f t="shared" si="13"/>
        <v/>
      </c>
    </row>
    <row r="449" spans="1:9">
      <c r="A449" s="1" t="str">
        <f t="shared" si="12"/>
        <v/>
      </c>
      <c r="B449" s="1" t="str">
        <f>IF('Production PLAN'!C447="","",'Production PLAN'!C447)</f>
        <v/>
      </c>
      <c r="C449" s="1" t="str">
        <f>IF('Production PLAN'!D447="","",'Production PLAN'!D447)</f>
        <v/>
      </c>
      <c r="D449" s="2" t="str">
        <f>IF('Production PLAN'!E447="","",'Production PLAN'!E447)</f>
        <v/>
      </c>
      <c r="E449" s="1" t="str">
        <f>IF('Production PLAN'!F447="","",'Production PLAN'!F447)</f>
        <v/>
      </c>
      <c r="F449" s="6" t="str">
        <f>IF('Production PLAN'!G447="","",'Production PLAN'!G447)</f>
        <v/>
      </c>
      <c r="G449" s="6" t="str">
        <f>IF('Production PLAN'!H447="","",'Production PLAN'!H447)</f>
        <v/>
      </c>
      <c r="H449" s="2" t="str">
        <f>IF('Production PLAN'!J447="","",'Production PLAN'!J447)</f>
        <v/>
      </c>
      <c r="I449" t="str">
        <f t="shared" si="13"/>
        <v/>
      </c>
    </row>
    <row r="450" spans="1:9">
      <c r="A450" s="1" t="str">
        <f t="shared" si="12"/>
        <v/>
      </c>
      <c r="B450" s="1" t="str">
        <f>IF('Production PLAN'!C448="","",'Production PLAN'!C448)</f>
        <v/>
      </c>
      <c r="C450" s="1" t="str">
        <f>IF('Production PLAN'!D448="","",'Production PLAN'!D448)</f>
        <v/>
      </c>
      <c r="D450" s="2" t="str">
        <f>IF('Production PLAN'!E448="","",'Production PLAN'!E448)</f>
        <v/>
      </c>
      <c r="E450" s="1" t="str">
        <f>IF('Production PLAN'!F448="","",'Production PLAN'!F448)</f>
        <v/>
      </c>
      <c r="F450" s="6" t="str">
        <f>IF('Production PLAN'!G448="","",'Production PLAN'!G448)</f>
        <v/>
      </c>
      <c r="G450" s="6" t="str">
        <f>IF('Production PLAN'!H448="","",'Production PLAN'!H448)</f>
        <v/>
      </c>
      <c r="H450" s="2" t="str">
        <f>IF('Production PLAN'!J448="","",'Production PLAN'!J448)</f>
        <v/>
      </c>
      <c r="I450" t="str">
        <f t="shared" si="13"/>
        <v/>
      </c>
    </row>
    <row r="451" spans="1:9">
      <c r="A451" s="1" t="str">
        <f t="shared" si="12"/>
        <v/>
      </c>
      <c r="B451" s="1" t="str">
        <f>IF('Production PLAN'!C449="","",'Production PLAN'!C449)</f>
        <v/>
      </c>
      <c r="C451" s="1" t="str">
        <f>IF('Production PLAN'!D449="","",'Production PLAN'!D449)</f>
        <v/>
      </c>
      <c r="D451" s="2" t="str">
        <f>IF('Production PLAN'!E449="","",'Production PLAN'!E449)</f>
        <v/>
      </c>
      <c r="E451" s="1" t="str">
        <f>IF('Production PLAN'!F449="","",'Production PLAN'!F449)</f>
        <v/>
      </c>
      <c r="F451" s="6" t="str">
        <f>IF('Production PLAN'!G449="","",'Production PLAN'!G449)</f>
        <v/>
      </c>
      <c r="G451" s="6" t="str">
        <f>IF('Production PLAN'!H449="","",'Production PLAN'!H449)</f>
        <v/>
      </c>
      <c r="H451" s="2" t="str">
        <f>IF('Production PLAN'!J449="","",'Production PLAN'!J449)</f>
        <v/>
      </c>
      <c r="I451" t="str">
        <f t="shared" si="13"/>
        <v/>
      </c>
    </row>
    <row r="452" spans="1:9">
      <c r="A452" s="1" t="str">
        <f t="shared" si="12"/>
        <v/>
      </c>
      <c r="B452" s="1" t="str">
        <f>IF('Production PLAN'!C450="","",'Production PLAN'!C450)</f>
        <v/>
      </c>
      <c r="C452" s="1" t="str">
        <f>IF('Production PLAN'!D450="","",'Production PLAN'!D450)</f>
        <v/>
      </c>
      <c r="D452" s="2" t="str">
        <f>IF('Production PLAN'!E450="","",'Production PLAN'!E450)</f>
        <v/>
      </c>
      <c r="E452" s="1" t="str">
        <f>IF('Production PLAN'!F450="","",'Production PLAN'!F450)</f>
        <v/>
      </c>
      <c r="F452" s="6" t="str">
        <f>IF('Production PLAN'!G450="","",'Production PLAN'!G450)</f>
        <v/>
      </c>
      <c r="G452" s="6" t="str">
        <f>IF('Production PLAN'!H450="","",'Production PLAN'!H450)</f>
        <v/>
      </c>
      <c r="H452" s="2" t="str">
        <f>IF('Production PLAN'!J450="","",'Production PLAN'!J450)</f>
        <v/>
      </c>
      <c r="I452" t="str">
        <f t="shared" si="13"/>
        <v/>
      </c>
    </row>
    <row r="453" spans="1:9">
      <c r="A453" s="1" t="str">
        <f t="shared" ref="A453:A516" si="14">IF(B453="","",ROW()-2)</f>
        <v/>
      </c>
      <c r="B453" s="1" t="str">
        <f>IF('Production PLAN'!C451="","",'Production PLAN'!C451)</f>
        <v/>
      </c>
      <c r="C453" s="1" t="str">
        <f>IF('Production PLAN'!D451="","",'Production PLAN'!D451)</f>
        <v/>
      </c>
      <c r="D453" s="2" t="str">
        <f>IF('Production PLAN'!E451="","",'Production PLAN'!E451)</f>
        <v/>
      </c>
      <c r="E453" s="1" t="str">
        <f>IF('Production PLAN'!F451="","",'Production PLAN'!F451)</f>
        <v/>
      </c>
      <c r="F453" s="6" t="str">
        <f>IF('Production PLAN'!G451="","",'Production PLAN'!G451)</f>
        <v/>
      </c>
      <c r="G453" s="6" t="str">
        <f>IF('Production PLAN'!H451="","",'Production PLAN'!H451)</f>
        <v/>
      </c>
      <c r="H453" s="2" t="str">
        <f>IF('Production PLAN'!J451="","",'Production PLAN'!J451)</f>
        <v/>
      </c>
      <c r="I453" t="str">
        <f t="shared" ref="I453:I516" si="15">IF(B453="","",IF(H453=0,"ยังไม่ได้เริ่มทำงาน",IF(H453&lt;D453,"กำลังดำเนินการ","ทำเสร็จสิ้นแล้ว")))</f>
        <v/>
      </c>
    </row>
    <row r="454" spans="1:9">
      <c r="A454" s="1" t="str">
        <f t="shared" si="14"/>
        <v/>
      </c>
      <c r="B454" s="1" t="str">
        <f>IF('Production PLAN'!C452="","",'Production PLAN'!C452)</f>
        <v/>
      </c>
      <c r="C454" s="1" t="str">
        <f>IF('Production PLAN'!D452="","",'Production PLAN'!D452)</f>
        <v/>
      </c>
      <c r="D454" s="2" t="str">
        <f>IF('Production PLAN'!E452="","",'Production PLAN'!E452)</f>
        <v/>
      </c>
      <c r="E454" s="1" t="str">
        <f>IF('Production PLAN'!F452="","",'Production PLAN'!F452)</f>
        <v/>
      </c>
      <c r="F454" s="6" t="str">
        <f>IF('Production PLAN'!G452="","",'Production PLAN'!G452)</f>
        <v/>
      </c>
      <c r="G454" s="6" t="str">
        <f>IF('Production PLAN'!H452="","",'Production PLAN'!H452)</f>
        <v/>
      </c>
      <c r="H454" s="2" t="str">
        <f>IF('Production PLAN'!J452="","",'Production PLAN'!J452)</f>
        <v/>
      </c>
      <c r="I454" t="str">
        <f t="shared" si="15"/>
        <v/>
      </c>
    </row>
    <row r="455" spans="1:9">
      <c r="A455" s="1" t="str">
        <f t="shared" si="14"/>
        <v/>
      </c>
      <c r="B455" s="1" t="str">
        <f>IF('Production PLAN'!C453="","",'Production PLAN'!C453)</f>
        <v/>
      </c>
      <c r="C455" s="1" t="str">
        <f>IF('Production PLAN'!D453="","",'Production PLAN'!D453)</f>
        <v/>
      </c>
      <c r="D455" s="2" t="str">
        <f>IF('Production PLAN'!E453="","",'Production PLAN'!E453)</f>
        <v/>
      </c>
      <c r="E455" s="1" t="str">
        <f>IF('Production PLAN'!F453="","",'Production PLAN'!F453)</f>
        <v/>
      </c>
      <c r="F455" s="6" t="str">
        <f>IF('Production PLAN'!G453="","",'Production PLAN'!G453)</f>
        <v/>
      </c>
      <c r="G455" s="6" t="str">
        <f>IF('Production PLAN'!H453="","",'Production PLAN'!H453)</f>
        <v/>
      </c>
      <c r="H455" s="2" t="str">
        <f>IF('Production PLAN'!J453="","",'Production PLAN'!J453)</f>
        <v/>
      </c>
      <c r="I455" t="str">
        <f t="shared" si="15"/>
        <v/>
      </c>
    </row>
    <row r="456" spans="1:9">
      <c r="A456" s="1" t="str">
        <f t="shared" si="14"/>
        <v/>
      </c>
      <c r="B456" s="1" t="str">
        <f>IF('Production PLAN'!C454="","",'Production PLAN'!C454)</f>
        <v/>
      </c>
      <c r="C456" s="1" t="str">
        <f>IF('Production PLAN'!D454="","",'Production PLAN'!D454)</f>
        <v/>
      </c>
      <c r="D456" s="2" t="str">
        <f>IF('Production PLAN'!E454="","",'Production PLAN'!E454)</f>
        <v/>
      </c>
      <c r="E456" s="1" t="str">
        <f>IF('Production PLAN'!F454="","",'Production PLAN'!F454)</f>
        <v/>
      </c>
      <c r="F456" s="6" t="str">
        <f>IF('Production PLAN'!G454="","",'Production PLAN'!G454)</f>
        <v/>
      </c>
      <c r="G456" s="6" t="str">
        <f>IF('Production PLAN'!H454="","",'Production PLAN'!H454)</f>
        <v/>
      </c>
      <c r="H456" s="2" t="str">
        <f>IF('Production PLAN'!J454="","",'Production PLAN'!J454)</f>
        <v/>
      </c>
      <c r="I456" t="str">
        <f t="shared" si="15"/>
        <v/>
      </c>
    </row>
    <row r="457" spans="1:9">
      <c r="A457" s="1" t="str">
        <f t="shared" si="14"/>
        <v/>
      </c>
      <c r="B457" s="1" t="str">
        <f>IF('Production PLAN'!C455="","",'Production PLAN'!C455)</f>
        <v/>
      </c>
      <c r="C457" s="1" t="str">
        <f>IF('Production PLAN'!D455="","",'Production PLAN'!D455)</f>
        <v/>
      </c>
      <c r="D457" s="2" t="str">
        <f>IF('Production PLAN'!E455="","",'Production PLAN'!E455)</f>
        <v/>
      </c>
      <c r="E457" s="1" t="str">
        <f>IF('Production PLAN'!F455="","",'Production PLAN'!F455)</f>
        <v/>
      </c>
      <c r="F457" s="6" t="str">
        <f>IF('Production PLAN'!G455="","",'Production PLAN'!G455)</f>
        <v/>
      </c>
      <c r="G457" s="6" t="str">
        <f>IF('Production PLAN'!H455="","",'Production PLAN'!H455)</f>
        <v/>
      </c>
      <c r="H457" s="2" t="str">
        <f>IF('Production PLAN'!J455="","",'Production PLAN'!J455)</f>
        <v/>
      </c>
      <c r="I457" t="str">
        <f t="shared" si="15"/>
        <v/>
      </c>
    </row>
    <row r="458" spans="1:9">
      <c r="A458" s="1" t="str">
        <f t="shared" si="14"/>
        <v/>
      </c>
      <c r="B458" s="1" t="str">
        <f>IF('Production PLAN'!C456="","",'Production PLAN'!C456)</f>
        <v/>
      </c>
      <c r="C458" s="1" t="str">
        <f>IF('Production PLAN'!D456="","",'Production PLAN'!D456)</f>
        <v/>
      </c>
      <c r="D458" s="2" t="str">
        <f>IF('Production PLAN'!E456="","",'Production PLAN'!E456)</f>
        <v/>
      </c>
      <c r="E458" s="1" t="str">
        <f>IF('Production PLAN'!F456="","",'Production PLAN'!F456)</f>
        <v/>
      </c>
      <c r="F458" s="6" t="str">
        <f>IF('Production PLAN'!G456="","",'Production PLAN'!G456)</f>
        <v/>
      </c>
      <c r="G458" s="6" t="str">
        <f>IF('Production PLAN'!H456="","",'Production PLAN'!H456)</f>
        <v/>
      </c>
      <c r="H458" s="2" t="str">
        <f>IF('Production PLAN'!J456="","",'Production PLAN'!J456)</f>
        <v/>
      </c>
      <c r="I458" t="str">
        <f t="shared" si="15"/>
        <v/>
      </c>
    </row>
    <row r="459" spans="1:9">
      <c r="A459" s="1" t="str">
        <f t="shared" si="14"/>
        <v/>
      </c>
      <c r="B459" s="1" t="str">
        <f>IF('Production PLAN'!C457="","",'Production PLAN'!C457)</f>
        <v/>
      </c>
      <c r="C459" s="1" t="str">
        <f>IF('Production PLAN'!D457="","",'Production PLAN'!D457)</f>
        <v/>
      </c>
      <c r="D459" s="2" t="str">
        <f>IF('Production PLAN'!E457="","",'Production PLAN'!E457)</f>
        <v/>
      </c>
      <c r="E459" s="1" t="str">
        <f>IF('Production PLAN'!F457="","",'Production PLAN'!F457)</f>
        <v/>
      </c>
      <c r="F459" s="6" t="str">
        <f>IF('Production PLAN'!G457="","",'Production PLAN'!G457)</f>
        <v/>
      </c>
      <c r="G459" s="6" t="str">
        <f>IF('Production PLAN'!H457="","",'Production PLAN'!H457)</f>
        <v/>
      </c>
      <c r="H459" s="2" t="str">
        <f>IF('Production PLAN'!J457="","",'Production PLAN'!J457)</f>
        <v/>
      </c>
      <c r="I459" t="str">
        <f t="shared" si="15"/>
        <v/>
      </c>
    </row>
    <row r="460" spans="1:9">
      <c r="A460" s="1" t="str">
        <f t="shared" si="14"/>
        <v/>
      </c>
      <c r="B460" s="1" t="str">
        <f>IF('Production PLAN'!C458="","",'Production PLAN'!C458)</f>
        <v/>
      </c>
      <c r="C460" s="1" t="str">
        <f>IF('Production PLAN'!D458="","",'Production PLAN'!D458)</f>
        <v/>
      </c>
      <c r="D460" s="2" t="str">
        <f>IF('Production PLAN'!E458="","",'Production PLAN'!E458)</f>
        <v/>
      </c>
      <c r="E460" s="1" t="str">
        <f>IF('Production PLAN'!F458="","",'Production PLAN'!F458)</f>
        <v/>
      </c>
      <c r="F460" s="6" t="str">
        <f>IF('Production PLAN'!G458="","",'Production PLAN'!G458)</f>
        <v/>
      </c>
      <c r="G460" s="6" t="str">
        <f>IF('Production PLAN'!H458="","",'Production PLAN'!H458)</f>
        <v/>
      </c>
      <c r="H460" s="2" t="str">
        <f>IF('Production PLAN'!J458="","",'Production PLAN'!J458)</f>
        <v/>
      </c>
      <c r="I460" t="str">
        <f t="shared" si="15"/>
        <v/>
      </c>
    </row>
    <row r="461" spans="1:9">
      <c r="A461" s="1" t="str">
        <f t="shared" si="14"/>
        <v/>
      </c>
      <c r="B461" s="1" t="str">
        <f>IF('Production PLAN'!C459="","",'Production PLAN'!C459)</f>
        <v/>
      </c>
      <c r="C461" s="1" t="str">
        <f>IF('Production PLAN'!D459="","",'Production PLAN'!D459)</f>
        <v/>
      </c>
      <c r="D461" s="2" t="str">
        <f>IF('Production PLAN'!E459="","",'Production PLAN'!E459)</f>
        <v/>
      </c>
      <c r="E461" s="1" t="str">
        <f>IF('Production PLAN'!F459="","",'Production PLAN'!F459)</f>
        <v/>
      </c>
      <c r="F461" s="6" t="str">
        <f>IF('Production PLAN'!G459="","",'Production PLAN'!G459)</f>
        <v/>
      </c>
      <c r="G461" s="6" t="str">
        <f>IF('Production PLAN'!H459="","",'Production PLAN'!H459)</f>
        <v/>
      </c>
      <c r="H461" s="2" t="str">
        <f>IF('Production PLAN'!J459="","",'Production PLAN'!J459)</f>
        <v/>
      </c>
      <c r="I461" t="str">
        <f t="shared" si="15"/>
        <v/>
      </c>
    </row>
    <row r="462" spans="1:9">
      <c r="A462" s="1" t="str">
        <f t="shared" si="14"/>
        <v/>
      </c>
      <c r="B462" s="1" t="str">
        <f>IF('Production PLAN'!C460="","",'Production PLAN'!C460)</f>
        <v/>
      </c>
      <c r="C462" s="1" t="str">
        <f>IF('Production PLAN'!D460="","",'Production PLAN'!D460)</f>
        <v/>
      </c>
      <c r="D462" s="2" t="str">
        <f>IF('Production PLAN'!E460="","",'Production PLAN'!E460)</f>
        <v/>
      </c>
      <c r="E462" s="1" t="str">
        <f>IF('Production PLAN'!F460="","",'Production PLAN'!F460)</f>
        <v/>
      </c>
      <c r="F462" s="6" t="str">
        <f>IF('Production PLAN'!G460="","",'Production PLAN'!G460)</f>
        <v/>
      </c>
      <c r="G462" s="6" t="str">
        <f>IF('Production PLAN'!H460="","",'Production PLAN'!H460)</f>
        <v/>
      </c>
      <c r="H462" s="2" t="str">
        <f>IF('Production PLAN'!J460="","",'Production PLAN'!J460)</f>
        <v/>
      </c>
      <c r="I462" t="str">
        <f t="shared" si="15"/>
        <v/>
      </c>
    </row>
    <row r="463" spans="1:9">
      <c r="A463" s="1" t="str">
        <f t="shared" si="14"/>
        <v/>
      </c>
      <c r="B463" s="1" t="str">
        <f>IF('Production PLAN'!C461="","",'Production PLAN'!C461)</f>
        <v/>
      </c>
      <c r="C463" s="1" t="str">
        <f>IF('Production PLAN'!D461="","",'Production PLAN'!D461)</f>
        <v/>
      </c>
      <c r="D463" s="2" t="str">
        <f>IF('Production PLAN'!E461="","",'Production PLAN'!E461)</f>
        <v/>
      </c>
      <c r="E463" s="1" t="str">
        <f>IF('Production PLAN'!F461="","",'Production PLAN'!F461)</f>
        <v/>
      </c>
      <c r="F463" s="6" t="str">
        <f>IF('Production PLAN'!G461="","",'Production PLAN'!G461)</f>
        <v/>
      </c>
      <c r="G463" s="6" t="str">
        <f>IF('Production PLAN'!H461="","",'Production PLAN'!H461)</f>
        <v/>
      </c>
      <c r="H463" s="2" t="str">
        <f>IF('Production PLAN'!J461="","",'Production PLAN'!J461)</f>
        <v/>
      </c>
      <c r="I463" t="str">
        <f t="shared" si="15"/>
        <v/>
      </c>
    </row>
    <row r="464" spans="1:9">
      <c r="A464" s="1" t="str">
        <f t="shared" si="14"/>
        <v/>
      </c>
      <c r="B464" s="1" t="str">
        <f>IF('Production PLAN'!C462="","",'Production PLAN'!C462)</f>
        <v/>
      </c>
      <c r="C464" s="1" t="str">
        <f>IF('Production PLAN'!D462="","",'Production PLAN'!D462)</f>
        <v/>
      </c>
      <c r="D464" s="2" t="str">
        <f>IF('Production PLAN'!E462="","",'Production PLAN'!E462)</f>
        <v/>
      </c>
      <c r="E464" s="1" t="str">
        <f>IF('Production PLAN'!F462="","",'Production PLAN'!F462)</f>
        <v/>
      </c>
      <c r="F464" s="6" t="str">
        <f>IF('Production PLAN'!G462="","",'Production PLAN'!G462)</f>
        <v/>
      </c>
      <c r="G464" s="6" t="str">
        <f>IF('Production PLAN'!H462="","",'Production PLAN'!H462)</f>
        <v/>
      </c>
      <c r="H464" s="2" t="str">
        <f>IF('Production PLAN'!J462="","",'Production PLAN'!J462)</f>
        <v/>
      </c>
      <c r="I464" t="str">
        <f t="shared" si="15"/>
        <v/>
      </c>
    </row>
    <row r="465" spans="1:9">
      <c r="A465" s="1" t="str">
        <f t="shared" si="14"/>
        <v/>
      </c>
      <c r="B465" s="1" t="str">
        <f>IF('Production PLAN'!C463="","",'Production PLAN'!C463)</f>
        <v/>
      </c>
      <c r="C465" s="1" t="str">
        <f>IF('Production PLAN'!D463="","",'Production PLAN'!D463)</f>
        <v/>
      </c>
      <c r="D465" s="2" t="str">
        <f>IF('Production PLAN'!E463="","",'Production PLAN'!E463)</f>
        <v/>
      </c>
      <c r="E465" s="1" t="str">
        <f>IF('Production PLAN'!F463="","",'Production PLAN'!F463)</f>
        <v/>
      </c>
      <c r="F465" s="6" t="str">
        <f>IF('Production PLAN'!G463="","",'Production PLAN'!G463)</f>
        <v/>
      </c>
      <c r="G465" s="6" t="str">
        <f>IF('Production PLAN'!H463="","",'Production PLAN'!H463)</f>
        <v/>
      </c>
      <c r="H465" s="2" t="str">
        <f>IF('Production PLAN'!J463="","",'Production PLAN'!J463)</f>
        <v/>
      </c>
      <c r="I465" t="str">
        <f t="shared" si="15"/>
        <v/>
      </c>
    </row>
    <row r="466" spans="1:9">
      <c r="A466" s="1" t="str">
        <f t="shared" si="14"/>
        <v/>
      </c>
      <c r="B466" s="1" t="str">
        <f>IF('Production PLAN'!C464="","",'Production PLAN'!C464)</f>
        <v/>
      </c>
      <c r="C466" s="1" t="str">
        <f>IF('Production PLAN'!D464="","",'Production PLAN'!D464)</f>
        <v/>
      </c>
      <c r="D466" s="2" t="str">
        <f>IF('Production PLAN'!E464="","",'Production PLAN'!E464)</f>
        <v/>
      </c>
      <c r="E466" s="1" t="str">
        <f>IF('Production PLAN'!F464="","",'Production PLAN'!F464)</f>
        <v/>
      </c>
      <c r="F466" s="6" t="str">
        <f>IF('Production PLAN'!G464="","",'Production PLAN'!G464)</f>
        <v/>
      </c>
      <c r="G466" s="6" t="str">
        <f>IF('Production PLAN'!H464="","",'Production PLAN'!H464)</f>
        <v/>
      </c>
      <c r="H466" s="2" t="str">
        <f>IF('Production PLAN'!J464="","",'Production PLAN'!J464)</f>
        <v/>
      </c>
      <c r="I466" t="str">
        <f t="shared" si="15"/>
        <v/>
      </c>
    </row>
    <row r="467" spans="1:9">
      <c r="A467" s="1" t="str">
        <f t="shared" si="14"/>
        <v/>
      </c>
      <c r="B467" s="1" t="str">
        <f>IF('Production PLAN'!C465="","",'Production PLAN'!C465)</f>
        <v/>
      </c>
      <c r="C467" s="1" t="str">
        <f>IF('Production PLAN'!D465="","",'Production PLAN'!D465)</f>
        <v/>
      </c>
      <c r="D467" s="2" t="str">
        <f>IF('Production PLAN'!E465="","",'Production PLAN'!E465)</f>
        <v/>
      </c>
      <c r="E467" s="1" t="str">
        <f>IF('Production PLAN'!F465="","",'Production PLAN'!F465)</f>
        <v/>
      </c>
      <c r="F467" s="6" t="str">
        <f>IF('Production PLAN'!G465="","",'Production PLAN'!G465)</f>
        <v/>
      </c>
      <c r="G467" s="6" t="str">
        <f>IF('Production PLAN'!H465="","",'Production PLAN'!H465)</f>
        <v/>
      </c>
      <c r="H467" s="2" t="str">
        <f>IF('Production PLAN'!J465="","",'Production PLAN'!J465)</f>
        <v/>
      </c>
      <c r="I467" t="str">
        <f t="shared" si="15"/>
        <v/>
      </c>
    </row>
    <row r="468" spans="1:9">
      <c r="A468" s="1" t="str">
        <f t="shared" si="14"/>
        <v/>
      </c>
      <c r="B468" s="1" t="str">
        <f>IF('Production PLAN'!C466="","",'Production PLAN'!C466)</f>
        <v/>
      </c>
      <c r="C468" s="1" t="str">
        <f>IF('Production PLAN'!D466="","",'Production PLAN'!D466)</f>
        <v/>
      </c>
      <c r="D468" s="2" t="str">
        <f>IF('Production PLAN'!E466="","",'Production PLAN'!E466)</f>
        <v/>
      </c>
      <c r="E468" s="1" t="str">
        <f>IF('Production PLAN'!F466="","",'Production PLAN'!F466)</f>
        <v/>
      </c>
      <c r="F468" s="6" t="str">
        <f>IF('Production PLAN'!G466="","",'Production PLAN'!G466)</f>
        <v/>
      </c>
      <c r="G468" s="6" t="str">
        <f>IF('Production PLAN'!H466="","",'Production PLAN'!H466)</f>
        <v/>
      </c>
      <c r="H468" s="2" t="str">
        <f>IF('Production PLAN'!J466="","",'Production PLAN'!J466)</f>
        <v/>
      </c>
      <c r="I468" t="str">
        <f t="shared" si="15"/>
        <v/>
      </c>
    </row>
    <row r="469" spans="1:9">
      <c r="A469" s="1" t="str">
        <f t="shared" si="14"/>
        <v/>
      </c>
      <c r="B469" s="1" t="str">
        <f>IF('Production PLAN'!C467="","",'Production PLAN'!C467)</f>
        <v/>
      </c>
      <c r="C469" s="1" t="str">
        <f>IF('Production PLAN'!D467="","",'Production PLAN'!D467)</f>
        <v/>
      </c>
      <c r="D469" s="2" t="str">
        <f>IF('Production PLAN'!E467="","",'Production PLAN'!E467)</f>
        <v/>
      </c>
      <c r="E469" s="1" t="str">
        <f>IF('Production PLAN'!F467="","",'Production PLAN'!F467)</f>
        <v/>
      </c>
      <c r="F469" s="6" t="str">
        <f>IF('Production PLAN'!G467="","",'Production PLAN'!G467)</f>
        <v/>
      </c>
      <c r="G469" s="6" t="str">
        <f>IF('Production PLAN'!H467="","",'Production PLAN'!H467)</f>
        <v/>
      </c>
      <c r="H469" s="2" t="str">
        <f>IF('Production PLAN'!J467="","",'Production PLAN'!J467)</f>
        <v/>
      </c>
      <c r="I469" t="str">
        <f t="shared" si="15"/>
        <v/>
      </c>
    </row>
    <row r="470" spans="1:9">
      <c r="A470" s="1" t="str">
        <f t="shared" si="14"/>
        <v/>
      </c>
      <c r="B470" s="1" t="str">
        <f>IF('Production PLAN'!C468="","",'Production PLAN'!C468)</f>
        <v/>
      </c>
      <c r="C470" s="1" t="str">
        <f>IF('Production PLAN'!D468="","",'Production PLAN'!D468)</f>
        <v/>
      </c>
      <c r="D470" s="2" t="str">
        <f>IF('Production PLAN'!E468="","",'Production PLAN'!E468)</f>
        <v/>
      </c>
      <c r="E470" s="1" t="str">
        <f>IF('Production PLAN'!F468="","",'Production PLAN'!F468)</f>
        <v/>
      </c>
      <c r="F470" s="6" t="str">
        <f>IF('Production PLAN'!G468="","",'Production PLAN'!G468)</f>
        <v/>
      </c>
      <c r="G470" s="6" t="str">
        <f>IF('Production PLAN'!H468="","",'Production PLAN'!H468)</f>
        <v/>
      </c>
      <c r="H470" s="2" t="str">
        <f>IF('Production PLAN'!J468="","",'Production PLAN'!J468)</f>
        <v/>
      </c>
      <c r="I470" t="str">
        <f t="shared" si="15"/>
        <v/>
      </c>
    </row>
    <row r="471" spans="1:9">
      <c r="A471" s="1" t="str">
        <f t="shared" si="14"/>
        <v/>
      </c>
      <c r="B471" s="1" t="str">
        <f>IF('Production PLAN'!C469="","",'Production PLAN'!C469)</f>
        <v/>
      </c>
      <c r="C471" s="1" t="str">
        <f>IF('Production PLAN'!D469="","",'Production PLAN'!D469)</f>
        <v/>
      </c>
      <c r="D471" s="2" t="str">
        <f>IF('Production PLAN'!E469="","",'Production PLAN'!E469)</f>
        <v/>
      </c>
      <c r="E471" s="1" t="str">
        <f>IF('Production PLAN'!F469="","",'Production PLAN'!F469)</f>
        <v/>
      </c>
      <c r="F471" s="6" t="str">
        <f>IF('Production PLAN'!G469="","",'Production PLAN'!G469)</f>
        <v/>
      </c>
      <c r="G471" s="6" t="str">
        <f>IF('Production PLAN'!H469="","",'Production PLAN'!H469)</f>
        <v/>
      </c>
      <c r="H471" s="2" t="str">
        <f>IF('Production PLAN'!J469="","",'Production PLAN'!J469)</f>
        <v/>
      </c>
      <c r="I471" t="str">
        <f t="shared" si="15"/>
        <v/>
      </c>
    </row>
    <row r="472" spans="1:9">
      <c r="A472" s="1" t="str">
        <f t="shared" si="14"/>
        <v/>
      </c>
      <c r="B472" s="1" t="str">
        <f>IF('Production PLAN'!C470="","",'Production PLAN'!C470)</f>
        <v/>
      </c>
      <c r="C472" s="1" t="str">
        <f>IF('Production PLAN'!D470="","",'Production PLAN'!D470)</f>
        <v/>
      </c>
      <c r="D472" s="2" t="str">
        <f>IF('Production PLAN'!E470="","",'Production PLAN'!E470)</f>
        <v/>
      </c>
      <c r="E472" s="1" t="str">
        <f>IF('Production PLAN'!F470="","",'Production PLAN'!F470)</f>
        <v/>
      </c>
      <c r="F472" s="6" t="str">
        <f>IF('Production PLAN'!G470="","",'Production PLAN'!G470)</f>
        <v/>
      </c>
      <c r="G472" s="6" t="str">
        <f>IF('Production PLAN'!H470="","",'Production PLAN'!H470)</f>
        <v/>
      </c>
      <c r="H472" s="2" t="str">
        <f>IF('Production PLAN'!J470="","",'Production PLAN'!J470)</f>
        <v/>
      </c>
      <c r="I472" t="str">
        <f t="shared" si="15"/>
        <v/>
      </c>
    </row>
    <row r="473" spans="1:9">
      <c r="A473" s="1" t="str">
        <f t="shared" si="14"/>
        <v/>
      </c>
      <c r="B473" s="1" t="str">
        <f>IF('Production PLAN'!C471="","",'Production PLAN'!C471)</f>
        <v/>
      </c>
      <c r="C473" s="1" t="str">
        <f>IF('Production PLAN'!D471="","",'Production PLAN'!D471)</f>
        <v/>
      </c>
      <c r="D473" s="2" t="str">
        <f>IF('Production PLAN'!E471="","",'Production PLAN'!E471)</f>
        <v/>
      </c>
      <c r="E473" s="1" t="str">
        <f>IF('Production PLAN'!F471="","",'Production PLAN'!F471)</f>
        <v/>
      </c>
      <c r="F473" s="6" t="str">
        <f>IF('Production PLAN'!G471="","",'Production PLAN'!G471)</f>
        <v/>
      </c>
      <c r="G473" s="6" t="str">
        <f>IF('Production PLAN'!H471="","",'Production PLAN'!H471)</f>
        <v/>
      </c>
      <c r="H473" s="2" t="str">
        <f>IF('Production PLAN'!J471="","",'Production PLAN'!J471)</f>
        <v/>
      </c>
      <c r="I473" t="str">
        <f t="shared" si="15"/>
        <v/>
      </c>
    </row>
    <row r="474" spans="1:9">
      <c r="A474" s="1" t="str">
        <f t="shared" si="14"/>
        <v/>
      </c>
      <c r="B474" s="1" t="str">
        <f>IF('Production PLAN'!C472="","",'Production PLAN'!C472)</f>
        <v/>
      </c>
      <c r="C474" s="1" t="str">
        <f>IF('Production PLAN'!D472="","",'Production PLAN'!D472)</f>
        <v/>
      </c>
      <c r="D474" s="2" t="str">
        <f>IF('Production PLAN'!E472="","",'Production PLAN'!E472)</f>
        <v/>
      </c>
      <c r="E474" s="1" t="str">
        <f>IF('Production PLAN'!F472="","",'Production PLAN'!F472)</f>
        <v/>
      </c>
      <c r="F474" s="6" t="str">
        <f>IF('Production PLAN'!G472="","",'Production PLAN'!G472)</f>
        <v/>
      </c>
      <c r="G474" s="6" t="str">
        <f>IF('Production PLAN'!H472="","",'Production PLAN'!H472)</f>
        <v/>
      </c>
      <c r="H474" s="2" t="str">
        <f>IF('Production PLAN'!J472="","",'Production PLAN'!J472)</f>
        <v/>
      </c>
      <c r="I474" t="str">
        <f t="shared" si="15"/>
        <v/>
      </c>
    </row>
    <row r="475" spans="1:9">
      <c r="A475" s="1" t="str">
        <f t="shared" si="14"/>
        <v/>
      </c>
      <c r="B475" s="1" t="str">
        <f>IF('Production PLAN'!C473="","",'Production PLAN'!C473)</f>
        <v/>
      </c>
      <c r="C475" s="1" t="str">
        <f>IF('Production PLAN'!D473="","",'Production PLAN'!D473)</f>
        <v/>
      </c>
      <c r="D475" s="2" t="str">
        <f>IF('Production PLAN'!E473="","",'Production PLAN'!E473)</f>
        <v/>
      </c>
      <c r="E475" s="1" t="str">
        <f>IF('Production PLAN'!F473="","",'Production PLAN'!F473)</f>
        <v/>
      </c>
      <c r="F475" s="6" t="str">
        <f>IF('Production PLAN'!G473="","",'Production PLAN'!G473)</f>
        <v/>
      </c>
      <c r="G475" s="6" t="str">
        <f>IF('Production PLAN'!H473="","",'Production PLAN'!H473)</f>
        <v/>
      </c>
      <c r="H475" s="2" t="str">
        <f>IF('Production PLAN'!J473="","",'Production PLAN'!J473)</f>
        <v/>
      </c>
      <c r="I475" t="str">
        <f t="shared" si="15"/>
        <v/>
      </c>
    </row>
    <row r="476" spans="1:9">
      <c r="A476" s="1" t="str">
        <f t="shared" si="14"/>
        <v/>
      </c>
      <c r="B476" s="1" t="str">
        <f>IF('Production PLAN'!C474="","",'Production PLAN'!C474)</f>
        <v/>
      </c>
      <c r="C476" s="1" t="str">
        <f>IF('Production PLAN'!D474="","",'Production PLAN'!D474)</f>
        <v/>
      </c>
      <c r="D476" s="2" t="str">
        <f>IF('Production PLAN'!E474="","",'Production PLAN'!E474)</f>
        <v/>
      </c>
      <c r="E476" s="1" t="str">
        <f>IF('Production PLAN'!F474="","",'Production PLAN'!F474)</f>
        <v/>
      </c>
      <c r="F476" s="6" t="str">
        <f>IF('Production PLAN'!G474="","",'Production PLAN'!G474)</f>
        <v/>
      </c>
      <c r="G476" s="6" t="str">
        <f>IF('Production PLAN'!H474="","",'Production PLAN'!H474)</f>
        <v/>
      </c>
      <c r="H476" s="2" t="str">
        <f>IF('Production PLAN'!J474="","",'Production PLAN'!J474)</f>
        <v/>
      </c>
      <c r="I476" t="str">
        <f t="shared" si="15"/>
        <v/>
      </c>
    </row>
    <row r="477" spans="1:9">
      <c r="A477" s="1" t="str">
        <f t="shared" si="14"/>
        <v/>
      </c>
      <c r="B477" s="1" t="str">
        <f>IF('Production PLAN'!C475="","",'Production PLAN'!C475)</f>
        <v/>
      </c>
      <c r="C477" s="1" t="str">
        <f>IF('Production PLAN'!D475="","",'Production PLAN'!D475)</f>
        <v/>
      </c>
      <c r="D477" s="2" t="str">
        <f>IF('Production PLAN'!E475="","",'Production PLAN'!E475)</f>
        <v/>
      </c>
      <c r="E477" s="1" t="str">
        <f>IF('Production PLAN'!F475="","",'Production PLAN'!F475)</f>
        <v/>
      </c>
      <c r="F477" s="6" t="str">
        <f>IF('Production PLAN'!G475="","",'Production PLAN'!G475)</f>
        <v/>
      </c>
      <c r="G477" s="6" t="str">
        <f>IF('Production PLAN'!H475="","",'Production PLAN'!H475)</f>
        <v/>
      </c>
      <c r="H477" s="2" t="str">
        <f>IF('Production PLAN'!J475="","",'Production PLAN'!J475)</f>
        <v/>
      </c>
      <c r="I477" t="str">
        <f t="shared" si="15"/>
        <v/>
      </c>
    </row>
    <row r="478" spans="1:9">
      <c r="A478" s="1" t="str">
        <f t="shared" si="14"/>
        <v/>
      </c>
      <c r="B478" s="1" t="str">
        <f>IF('Production PLAN'!C476="","",'Production PLAN'!C476)</f>
        <v/>
      </c>
      <c r="C478" s="1" t="str">
        <f>IF('Production PLAN'!D476="","",'Production PLAN'!D476)</f>
        <v/>
      </c>
      <c r="D478" s="2" t="str">
        <f>IF('Production PLAN'!E476="","",'Production PLAN'!E476)</f>
        <v/>
      </c>
      <c r="E478" s="1" t="str">
        <f>IF('Production PLAN'!F476="","",'Production PLAN'!F476)</f>
        <v/>
      </c>
      <c r="F478" s="6" t="str">
        <f>IF('Production PLAN'!G476="","",'Production PLAN'!G476)</f>
        <v/>
      </c>
      <c r="G478" s="6" t="str">
        <f>IF('Production PLAN'!H476="","",'Production PLAN'!H476)</f>
        <v/>
      </c>
      <c r="H478" s="2" t="str">
        <f>IF('Production PLAN'!J476="","",'Production PLAN'!J476)</f>
        <v/>
      </c>
      <c r="I478" t="str">
        <f t="shared" si="15"/>
        <v/>
      </c>
    </row>
    <row r="479" spans="1:9">
      <c r="A479" s="1" t="str">
        <f t="shared" si="14"/>
        <v/>
      </c>
      <c r="B479" s="1" t="str">
        <f>IF('Production PLAN'!C477="","",'Production PLAN'!C477)</f>
        <v/>
      </c>
      <c r="C479" s="1" t="str">
        <f>IF('Production PLAN'!D477="","",'Production PLAN'!D477)</f>
        <v/>
      </c>
      <c r="D479" s="2" t="str">
        <f>IF('Production PLAN'!E477="","",'Production PLAN'!E477)</f>
        <v/>
      </c>
      <c r="E479" s="1" t="str">
        <f>IF('Production PLAN'!F477="","",'Production PLAN'!F477)</f>
        <v/>
      </c>
      <c r="F479" s="6" t="str">
        <f>IF('Production PLAN'!G477="","",'Production PLAN'!G477)</f>
        <v/>
      </c>
      <c r="G479" s="6" t="str">
        <f>IF('Production PLAN'!H477="","",'Production PLAN'!H477)</f>
        <v/>
      </c>
      <c r="H479" s="2" t="str">
        <f>IF('Production PLAN'!J477="","",'Production PLAN'!J477)</f>
        <v/>
      </c>
      <c r="I479" t="str">
        <f t="shared" si="15"/>
        <v/>
      </c>
    </row>
    <row r="480" spans="1:9">
      <c r="A480" s="1" t="str">
        <f t="shared" si="14"/>
        <v/>
      </c>
      <c r="B480" s="1" t="str">
        <f>IF('Production PLAN'!C478="","",'Production PLAN'!C478)</f>
        <v/>
      </c>
      <c r="C480" s="1" t="str">
        <f>IF('Production PLAN'!D478="","",'Production PLAN'!D478)</f>
        <v/>
      </c>
      <c r="D480" s="2" t="str">
        <f>IF('Production PLAN'!E478="","",'Production PLAN'!E478)</f>
        <v/>
      </c>
      <c r="E480" s="1" t="str">
        <f>IF('Production PLAN'!F478="","",'Production PLAN'!F478)</f>
        <v/>
      </c>
      <c r="F480" s="6" t="str">
        <f>IF('Production PLAN'!G478="","",'Production PLAN'!G478)</f>
        <v/>
      </c>
      <c r="G480" s="6" t="str">
        <f>IF('Production PLAN'!H478="","",'Production PLAN'!H478)</f>
        <v/>
      </c>
      <c r="H480" s="2" t="str">
        <f>IF('Production PLAN'!J478="","",'Production PLAN'!J478)</f>
        <v/>
      </c>
      <c r="I480" t="str">
        <f t="shared" si="15"/>
        <v/>
      </c>
    </row>
    <row r="481" spans="1:9">
      <c r="A481" s="1" t="str">
        <f t="shared" si="14"/>
        <v/>
      </c>
      <c r="B481" s="1" t="str">
        <f>IF('Production PLAN'!C479="","",'Production PLAN'!C479)</f>
        <v/>
      </c>
      <c r="C481" s="1" t="str">
        <f>IF('Production PLAN'!D479="","",'Production PLAN'!D479)</f>
        <v/>
      </c>
      <c r="D481" s="2" t="str">
        <f>IF('Production PLAN'!E479="","",'Production PLAN'!E479)</f>
        <v/>
      </c>
      <c r="E481" s="1" t="str">
        <f>IF('Production PLAN'!F479="","",'Production PLAN'!F479)</f>
        <v/>
      </c>
      <c r="F481" s="6" t="str">
        <f>IF('Production PLAN'!G479="","",'Production PLAN'!G479)</f>
        <v/>
      </c>
      <c r="G481" s="6" t="str">
        <f>IF('Production PLAN'!H479="","",'Production PLAN'!H479)</f>
        <v/>
      </c>
      <c r="H481" s="2" t="str">
        <f>IF('Production PLAN'!J479="","",'Production PLAN'!J479)</f>
        <v/>
      </c>
      <c r="I481" t="str">
        <f t="shared" si="15"/>
        <v/>
      </c>
    </row>
    <row r="482" spans="1:9">
      <c r="A482" s="1" t="str">
        <f t="shared" si="14"/>
        <v/>
      </c>
      <c r="B482" s="1" t="str">
        <f>IF('Production PLAN'!C480="","",'Production PLAN'!C480)</f>
        <v/>
      </c>
      <c r="C482" s="1" t="str">
        <f>IF('Production PLAN'!D480="","",'Production PLAN'!D480)</f>
        <v/>
      </c>
      <c r="D482" s="2" t="str">
        <f>IF('Production PLAN'!E480="","",'Production PLAN'!E480)</f>
        <v/>
      </c>
      <c r="E482" s="1" t="str">
        <f>IF('Production PLAN'!F480="","",'Production PLAN'!F480)</f>
        <v/>
      </c>
      <c r="F482" s="6" t="str">
        <f>IF('Production PLAN'!G480="","",'Production PLAN'!G480)</f>
        <v/>
      </c>
      <c r="G482" s="6" t="str">
        <f>IF('Production PLAN'!H480="","",'Production PLAN'!H480)</f>
        <v/>
      </c>
      <c r="H482" s="2" t="str">
        <f>IF('Production PLAN'!J480="","",'Production PLAN'!J480)</f>
        <v/>
      </c>
      <c r="I482" t="str">
        <f t="shared" si="15"/>
        <v/>
      </c>
    </row>
    <row r="483" spans="1:9">
      <c r="A483" s="1" t="str">
        <f t="shared" si="14"/>
        <v/>
      </c>
      <c r="B483" s="1" t="str">
        <f>IF('Production PLAN'!C481="","",'Production PLAN'!C481)</f>
        <v/>
      </c>
      <c r="C483" s="1" t="str">
        <f>IF('Production PLAN'!D481="","",'Production PLAN'!D481)</f>
        <v/>
      </c>
      <c r="D483" s="2" t="str">
        <f>IF('Production PLAN'!E481="","",'Production PLAN'!E481)</f>
        <v/>
      </c>
      <c r="E483" s="1" t="str">
        <f>IF('Production PLAN'!F481="","",'Production PLAN'!F481)</f>
        <v/>
      </c>
      <c r="F483" s="6" t="str">
        <f>IF('Production PLAN'!G481="","",'Production PLAN'!G481)</f>
        <v/>
      </c>
      <c r="G483" s="6" t="str">
        <f>IF('Production PLAN'!H481="","",'Production PLAN'!H481)</f>
        <v/>
      </c>
      <c r="H483" s="2" t="str">
        <f>IF('Production PLAN'!J481="","",'Production PLAN'!J481)</f>
        <v/>
      </c>
      <c r="I483" t="str">
        <f t="shared" si="15"/>
        <v/>
      </c>
    </row>
    <row r="484" spans="1:9">
      <c r="A484" s="1" t="str">
        <f t="shared" si="14"/>
        <v/>
      </c>
      <c r="B484" s="1" t="str">
        <f>IF('Production PLAN'!C482="","",'Production PLAN'!C482)</f>
        <v/>
      </c>
      <c r="C484" s="1" t="str">
        <f>IF('Production PLAN'!D482="","",'Production PLAN'!D482)</f>
        <v/>
      </c>
      <c r="D484" s="2" t="str">
        <f>IF('Production PLAN'!E482="","",'Production PLAN'!E482)</f>
        <v/>
      </c>
      <c r="E484" s="1" t="str">
        <f>IF('Production PLAN'!F482="","",'Production PLAN'!F482)</f>
        <v/>
      </c>
      <c r="F484" s="6" t="str">
        <f>IF('Production PLAN'!G482="","",'Production PLAN'!G482)</f>
        <v/>
      </c>
      <c r="G484" s="6" t="str">
        <f>IF('Production PLAN'!H482="","",'Production PLAN'!H482)</f>
        <v/>
      </c>
      <c r="H484" s="2" t="str">
        <f>IF('Production PLAN'!J482="","",'Production PLAN'!J482)</f>
        <v/>
      </c>
      <c r="I484" t="str">
        <f t="shared" si="15"/>
        <v/>
      </c>
    </row>
    <row r="485" spans="1:9">
      <c r="A485" s="1" t="str">
        <f t="shared" si="14"/>
        <v/>
      </c>
      <c r="B485" s="1" t="str">
        <f>IF('Production PLAN'!C483="","",'Production PLAN'!C483)</f>
        <v/>
      </c>
      <c r="C485" s="1" t="str">
        <f>IF('Production PLAN'!D483="","",'Production PLAN'!D483)</f>
        <v/>
      </c>
      <c r="D485" s="2" t="str">
        <f>IF('Production PLAN'!E483="","",'Production PLAN'!E483)</f>
        <v/>
      </c>
      <c r="E485" s="1" t="str">
        <f>IF('Production PLAN'!F483="","",'Production PLAN'!F483)</f>
        <v/>
      </c>
      <c r="F485" s="6" t="str">
        <f>IF('Production PLAN'!G483="","",'Production PLAN'!G483)</f>
        <v/>
      </c>
      <c r="G485" s="6" t="str">
        <f>IF('Production PLAN'!H483="","",'Production PLAN'!H483)</f>
        <v/>
      </c>
      <c r="H485" s="2" t="str">
        <f>IF('Production PLAN'!J483="","",'Production PLAN'!J483)</f>
        <v/>
      </c>
      <c r="I485" t="str">
        <f t="shared" si="15"/>
        <v/>
      </c>
    </row>
    <row r="486" spans="1:9">
      <c r="A486" s="1" t="str">
        <f t="shared" si="14"/>
        <v/>
      </c>
      <c r="B486" s="1" t="str">
        <f>IF('Production PLAN'!C484="","",'Production PLAN'!C484)</f>
        <v/>
      </c>
      <c r="C486" s="1" t="str">
        <f>IF('Production PLAN'!D484="","",'Production PLAN'!D484)</f>
        <v/>
      </c>
      <c r="D486" s="2" t="str">
        <f>IF('Production PLAN'!E484="","",'Production PLAN'!E484)</f>
        <v/>
      </c>
      <c r="E486" s="1" t="str">
        <f>IF('Production PLAN'!F484="","",'Production PLAN'!F484)</f>
        <v/>
      </c>
      <c r="F486" s="6" t="str">
        <f>IF('Production PLAN'!G484="","",'Production PLAN'!G484)</f>
        <v/>
      </c>
      <c r="G486" s="6" t="str">
        <f>IF('Production PLAN'!H484="","",'Production PLAN'!H484)</f>
        <v/>
      </c>
      <c r="H486" s="2" t="str">
        <f>IF('Production PLAN'!J484="","",'Production PLAN'!J484)</f>
        <v/>
      </c>
      <c r="I486" t="str">
        <f t="shared" si="15"/>
        <v/>
      </c>
    </row>
    <row r="487" spans="1:9">
      <c r="A487" s="1" t="str">
        <f t="shared" si="14"/>
        <v/>
      </c>
      <c r="B487" s="1" t="str">
        <f>IF('Production PLAN'!C485="","",'Production PLAN'!C485)</f>
        <v/>
      </c>
      <c r="C487" s="1" t="str">
        <f>IF('Production PLAN'!D485="","",'Production PLAN'!D485)</f>
        <v/>
      </c>
      <c r="D487" s="2" t="str">
        <f>IF('Production PLAN'!E485="","",'Production PLAN'!E485)</f>
        <v/>
      </c>
      <c r="E487" s="1" t="str">
        <f>IF('Production PLAN'!F485="","",'Production PLAN'!F485)</f>
        <v/>
      </c>
      <c r="F487" s="6" t="str">
        <f>IF('Production PLAN'!G485="","",'Production PLAN'!G485)</f>
        <v/>
      </c>
      <c r="G487" s="6" t="str">
        <f>IF('Production PLAN'!H485="","",'Production PLAN'!H485)</f>
        <v/>
      </c>
      <c r="H487" s="2" t="str">
        <f>IF('Production PLAN'!J485="","",'Production PLAN'!J485)</f>
        <v/>
      </c>
      <c r="I487" t="str">
        <f t="shared" si="15"/>
        <v/>
      </c>
    </row>
    <row r="488" spans="1:9">
      <c r="A488" s="1" t="str">
        <f t="shared" si="14"/>
        <v/>
      </c>
      <c r="B488" s="1" t="str">
        <f>IF('Production PLAN'!C486="","",'Production PLAN'!C486)</f>
        <v/>
      </c>
      <c r="C488" s="1" t="str">
        <f>IF('Production PLAN'!D486="","",'Production PLAN'!D486)</f>
        <v/>
      </c>
      <c r="D488" s="2" t="str">
        <f>IF('Production PLAN'!E486="","",'Production PLAN'!E486)</f>
        <v/>
      </c>
      <c r="E488" s="1" t="str">
        <f>IF('Production PLAN'!F486="","",'Production PLAN'!F486)</f>
        <v/>
      </c>
      <c r="F488" s="6" t="str">
        <f>IF('Production PLAN'!G486="","",'Production PLAN'!G486)</f>
        <v/>
      </c>
      <c r="G488" s="6" t="str">
        <f>IF('Production PLAN'!H486="","",'Production PLAN'!H486)</f>
        <v/>
      </c>
      <c r="H488" s="2" t="str">
        <f>IF('Production PLAN'!J486="","",'Production PLAN'!J486)</f>
        <v/>
      </c>
      <c r="I488" t="str">
        <f t="shared" si="15"/>
        <v/>
      </c>
    </row>
    <row r="489" spans="1:9">
      <c r="A489" s="1" t="str">
        <f t="shared" si="14"/>
        <v/>
      </c>
      <c r="B489" s="1" t="str">
        <f>IF('Production PLAN'!C487="","",'Production PLAN'!C487)</f>
        <v/>
      </c>
      <c r="C489" s="1" t="str">
        <f>IF('Production PLAN'!D487="","",'Production PLAN'!D487)</f>
        <v/>
      </c>
      <c r="D489" s="2" t="str">
        <f>IF('Production PLAN'!E487="","",'Production PLAN'!E487)</f>
        <v/>
      </c>
      <c r="E489" s="1" t="str">
        <f>IF('Production PLAN'!F487="","",'Production PLAN'!F487)</f>
        <v/>
      </c>
      <c r="F489" s="6" t="str">
        <f>IF('Production PLAN'!G487="","",'Production PLAN'!G487)</f>
        <v/>
      </c>
      <c r="G489" s="6" t="str">
        <f>IF('Production PLAN'!H487="","",'Production PLAN'!H487)</f>
        <v/>
      </c>
      <c r="H489" s="2" t="str">
        <f>IF('Production PLAN'!J487="","",'Production PLAN'!J487)</f>
        <v/>
      </c>
      <c r="I489" t="str">
        <f t="shared" si="15"/>
        <v/>
      </c>
    </row>
    <row r="490" spans="1:9">
      <c r="A490" s="1" t="str">
        <f t="shared" si="14"/>
        <v/>
      </c>
      <c r="B490" s="1" t="str">
        <f>IF('Production PLAN'!C488="","",'Production PLAN'!C488)</f>
        <v/>
      </c>
      <c r="C490" s="1" t="str">
        <f>IF('Production PLAN'!D488="","",'Production PLAN'!D488)</f>
        <v/>
      </c>
      <c r="D490" s="2" t="str">
        <f>IF('Production PLAN'!E488="","",'Production PLAN'!E488)</f>
        <v/>
      </c>
      <c r="E490" s="1" t="str">
        <f>IF('Production PLAN'!F488="","",'Production PLAN'!F488)</f>
        <v/>
      </c>
      <c r="F490" s="6" t="str">
        <f>IF('Production PLAN'!G488="","",'Production PLAN'!G488)</f>
        <v/>
      </c>
      <c r="G490" s="6" t="str">
        <f>IF('Production PLAN'!H488="","",'Production PLAN'!H488)</f>
        <v/>
      </c>
      <c r="H490" s="2" t="str">
        <f>IF('Production PLAN'!J488="","",'Production PLAN'!J488)</f>
        <v/>
      </c>
      <c r="I490" t="str">
        <f t="shared" si="15"/>
        <v/>
      </c>
    </row>
    <row r="491" spans="1:9">
      <c r="A491" s="1" t="str">
        <f t="shared" si="14"/>
        <v/>
      </c>
      <c r="B491" s="1" t="str">
        <f>IF('Production PLAN'!C489="","",'Production PLAN'!C489)</f>
        <v/>
      </c>
      <c r="C491" s="1" t="str">
        <f>IF('Production PLAN'!D489="","",'Production PLAN'!D489)</f>
        <v/>
      </c>
      <c r="D491" s="2" t="str">
        <f>IF('Production PLAN'!E489="","",'Production PLAN'!E489)</f>
        <v/>
      </c>
      <c r="E491" s="1" t="str">
        <f>IF('Production PLAN'!F489="","",'Production PLAN'!F489)</f>
        <v/>
      </c>
      <c r="F491" s="6" t="str">
        <f>IF('Production PLAN'!G489="","",'Production PLAN'!G489)</f>
        <v/>
      </c>
      <c r="G491" s="6" t="str">
        <f>IF('Production PLAN'!H489="","",'Production PLAN'!H489)</f>
        <v/>
      </c>
      <c r="H491" s="2" t="str">
        <f>IF('Production PLAN'!J489="","",'Production PLAN'!J489)</f>
        <v/>
      </c>
      <c r="I491" t="str">
        <f t="shared" si="15"/>
        <v/>
      </c>
    </row>
    <row r="492" spans="1:9">
      <c r="A492" s="1" t="str">
        <f t="shared" si="14"/>
        <v/>
      </c>
      <c r="B492" s="1" t="str">
        <f>IF('Production PLAN'!C490="","",'Production PLAN'!C490)</f>
        <v/>
      </c>
      <c r="C492" s="1" t="str">
        <f>IF('Production PLAN'!D490="","",'Production PLAN'!D490)</f>
        <v/>
      </c>
      <c r="D492" s="2" t="str">
        <f>IF('Production PLAN'!E490="","",'Production PLAN'!E490)</f>
        <v/>
      </c>
      <c r="E492" s="1" t="str">
        <f>IF('Production PLAN'!F490="","",'Production PLAN'!F490)</f>
        <v/>
      </c>
      <c r="F492" s="6" t="str">
        <f>IF('Production PLAN'!G490="","",'Production PLAN'!G490)</f>
        <v/>
      </c>
      <c r="G492" s="6" t="str">
        <f>IF('Production PLAN'!H490="","",'Production PLAN'!H490)</f>
        <v/>
      </c>
      <c r="H492" s="2" t="str">
        <f>IF('Production PLAN'!J490="","",'Production PLAN'!J490)</f>
        <v/>
      </c>
      <c r="I492" t="str">
        <f t="shared" si="15"/>
        <v/>
      </c>
    </row>
    <row r="493" spans="1:9">
      <c r="A493" s="1" t="str">
        <f t="shared" si="14"/>
        <v/>
      </c>
      <c r="B493" s="1" t="str">
        <f>IF('Production PLAN'!C491="","",'Production PLAN'!C491)</f>
        <v/>
      </c>
      <c r="C493" s="1" t="str">
        <f>IF('Production PLAN'!D491="","",'Production PLAN'!D491)</f>
        <v/>
      </c>
      <c r="D493" s="2" t="str">
        <f>IF('Production PLAN'!E491="","",'Production PLAN'!E491)</f>
        <v/>
      </c>
      <c r="E493" s="1" t="str">
        <f>IF('Production PLAN'!F491="","",'Production PLAN'!F491)</f>
        <v/>
      </c>
      <c r="F493" s="6" t="str">
        <f>IF('Production PLAN'!G491="","",'Production PLAN'!G491)</f>
        <v/>
      </c>
      <c r="G493" s="6" t="str">
        <f>IF('Production PLAN'!H491="","",'Production PLAN'!H491)</f>
        <v/>
      </c>
      <c r="H493" s="2" t="str">
        <f>IF('Production PLAN'!J491="","",'Production PLAN'!J491)</f>
        <v/>
      </c>
      <c r="I493" t="str">
        <f t="shared" si="15"/>
        <v/>
      </c>
    </row>
    <row r="494" spans="1:9">
      <c r="A494" s="1" t="str">
        <f t="shared" si="14"/>
        <v/>
      </c>
      <c r="B494" s="1" t="str">
        <f>IF('Production PLAN'!C492="","",'Production PLAN'!C492)</f>
        <v/>
      </c>
      <c r="C494" s="1" t="str">
        <f>IF('Production PLAN'!D492="","",'Production PLAN'!D492)</f>
        <v/>
      </c>
      <c r="D494" s="2" t="str">
        <f>IF('Production PLAN'!E492="","",'Production PLAN'!E492)</f>
        <v/>
      </c>
      <c r="E494" s="1" t="str">
        <f>IF('Production PLAN'!F492="","",'Production PLAN'!F492)</f>
        <v/>
      </c>
      <c r="F494" s="6" t="str">
        <f>IF('Production PLAN'!G492="","",'Production PLAN'!G492)</f>
        <v/>
      </c>
      <c r="G494" s="6" t="str">
        <f>IF('Production PLAN'!H492="","",'Production PLAN'!H492)</f>
        <v/>
      </c>
      <c r="H494" s="2" t="str">
        <f>IF('Production PLAN'!J492="","",'Production PLAN'!J492)</f>
        <v/>
      </c>
      <c r="I494" t="str">
        <f t="shared" si="15"/>
        <v/>
      </c>
    </row>
    <row r="495" spans="1:9">
      <c r="A495" s="1" t="str">
        <f t="shared" si="14"/>
        <v/>
      </c>
      <c r="B495" s="1" t="str">
        <f>IF('Production PLAN'!C493="","",'Production PLAN'!C493)</f>
        <v/>
      </c>
      <c r="C495" s="1" t="str">
        <f>IF('Production PLAN'!D493="","",'Production PLAN'!D493)</f>
        <v/>
      </c>
      <c r="D495" s="2" t="str">
        <f>IF('Production PLAN'!E493="","",'Production PLAN'!E493)</f>
        <v/>
      </c>
      <c r="E495" s="1" t="str">
        <f>IF('Production PLAN'!F493="","",'Production PLAN'!F493)</f>
        <v/>
      </c>
      <c r="F495" s="6" t="str">
        <f>IF('Production PLAN'!G493="","",'Production PLAN'!G493)</f>
        <v/>
      </c>
      <c r="G495" s="6" t="str">
        <f>IF('Production PLAN'!H493="","",'Production PLAN'!H493)</f>
        <v/>
      </c>
      <c r="H495" s="2" t="str">
        <f>IF('Production PLAN'!J493="","",'Production PLAN'!J493)</f>
        <v/>
      </c>
      <c r="I495" t="str">
        <f t="shared" si="15"/>
        <v/>
      </c>
    </row>
    <row r="496" spans="1:9">
      <c r="A496" s="1" t="str">
        <f t="shared" si="14"/>
        <v/>
      </c>
      <c r="B496" s="1" t="str">
        <f>IF('Production PLAN'!C494="","",'Production PLAN'!C494)</f>
        <v/>
      </c>
      <c r="C496" s="1" t="str">
        <f>IF('Production PLAN'!D494="","",'Production PLAN'!D494)</f>
        <v/>
      </c>
      <c r="D496" s="2" t="str">
        <f>IF('Production PLAN'!E494="","",'Production PLAN'!E494)</f>
        <v/>
      </c>
      <c r="E496" s="1" t="str">
        <f>IF('Production PLAN'!F494="","",'Production PLAN'!F494)</f>
        <v/>
      </c>
      <c r="F496" s="6" t="str">
        <f>IF('Production PLAN'!G494="","",'Production PLAN'!G494)</f>
        <v/>
      </c>
      <c r="G496" s="6" t="str">
        <f>IF('Production PLAN'!H494="","",'Production PLAN'!H494)</f>
        <v/>
      </c>
      <c r="H496" s="2" t="str">
        <f>IF('Production PLAN'!J494="","",'Production PLAN'!J494)</f>
        <v/>
      </c>
      <c r="I496" t="str">
        <f t="shared" si="15"/>
        <v/>
      </c>
    </row>
    <row r="497" spans="1:9">
      <c r="A497" s="1" t="str">
        <f t="shared" si="14"/>
        <v/>
      </c>
      <c r="B497" s="1" t="str">
        <f>IF('Production PLAN'!C495="","",'Production PLAN'!C495)</f>
        <v/>
      </c>
      <c r="C497" s="1" t="str">
        <f>IF('Production PLAN'!D495="","",'Production PLAN'!D495)</f>
        <v/>
      </c>
      <c r="D497" s="2" t="str">
        <f>IF('Production PLAN'!E495="","",'Production PLAN'!E495)</f>
        <v/>
      </c>
      <c r="E497" s="1" t="str">
        <f>IF('Production PLAN'!F495="","",'Production PLAN'!F495)</f>
        <v/>
      </c>
      <c r="F497" s="6" t="str">
        <f>IF('Production PLAN'!G495="","",'Production PLAN'!G495)</f>
        <v/>
      </c>
      <c r="G497" s="6" t="str">
        <f>IF('Production PLAN'!H495="","",'Production PLAN'!H495)</f>
        <v/>
      </c>
      <c r="H497" s="2" t="str">
        <f>IF('Production PLAN'!J495="","",'Production PLAN'!J495)</f>
        <v/>
      </c>
      <c r="I497" t="str">
        <f t="shared" si="15"/>
        <v/>
      </c>
    </row>
    <row r="498" spans="1:9">
      <c r="A498" s="1" t="str">
        <f t="shared" si="14"/>
        <v/>
      </c>
      <c r="B498" s="1" t="str">
        <f>IF('Production PLAN'!C496="","",'Production PLAN'!C496)</f>
        <v/>
      </c>
      <c r="C498" s="1" t="str">
        <f>IF('Production PLAN'!D496="","",'Production PLAN'!D496)</f>
        <v/>
      </c>
      <c r="D498" s="2" t="str">
        <f>IF('Production PLAN'!E496="","",'Production PLAN'!E496)</f>
        <v/>
      </c>
      <c r="E498" s="1" t="str">
        <f>IF('Production PLAN'!F496="","",'Production PLAN'!F496)</f>
        <v/>
      </c>
      <c r="F498" s="6" t="str">
        <f>IF('Production PLAN'!G496="","",'Production PLAN'!G496)</f>
        <v/>
      </c>
      <c r="G498" s="6" t="str">
        <f>IF('Production PLAN'!H496="","",'Production PLAN'!H496)</f>
        <v/>
      </c>
      <c r="H498" s="2" t="str">
        <f>IF('Production PLAN'!J496="","",'Production PLAN'!J496)</f>
        <v/>
      </c>
      <c r="I498" t="str">
        <f t="shared" si="15"/>
        <v/>
      </c>
    </row>
    <row r="499" spans="1:9">
      <c r="A499" s="1" t="str">
        <f t="shared" si="14"/>
        <v/>
      </c>
      <c r="B499" s="1" t="str">
        <f>IF('Production PLAN'!C497="","",'Production PLAN'!C497)</f>
        <v/>
      </c>
      <c r="C499" s="1" t="str">
        <f>IF('Production PLAN'!D497="","",'Production PLAN'!D497)</f>
        <v/>
      </c>
      <c r="D499" s="2" t="str">
        <f>IF('Production PLAN'!E497="","",'Production PLAN'!E497)</f>
        <v/>
      </c>
      <c r="E499" s="1" t="str">
        <f>IF('Production PLAN'!F497="","",'Production PLAN'!F497)</f>
        <v/>
      </c>
      <c r="F499" s="6" t="str">
        <f>IF('Production PLAN'!G497="","",'Production PLAN'!G497)</f>
        <v/>
      </c>
      <c r="G499" s="6" t="str">
        <f>IF('Production PLAN'!H497="","",'Production PLAN'!H497)</f>
        <v/>
      </c>
      <c r="H499" s="2" t="str">
        <f>IF('Production PLAN'!J497="","",'Production PLAN'!J497)</f>
        <v/>
      </c>
      <c r="I499" t="str">
        <f t="shared" si="15"/>
        <v/>
      </c>
    </row>
    <row r="500" spans="1:9">
      <c r="A500" s="1" t="str">
        <f t="shared" si="14"/>
        <v/>
      </c>
      <c r="B500" s="1" t="str">
        <f>IF('Production PLAN'!C498="","",'Production PLAN'!C498)</f>
        <v/>
      </c>
      <c r="C500" s="1" t="str">
        <f>IF('Production PLAN'!D498="","",'Production PLAN'!D498)</f>
        <v/>
      </c>
      <c r="D500" s="2" t="str">
        <f>IF('Production PLAN'!E498="","",'Production PLAN'!E498)</f>
        <v/>
      </c>
      <c r="E500" s="1" t="str">
        <f>IF('Production PLAN'!F498="","",'Production PLAN'!F498)</f>
        <v/>
      </c>
      <c r="F500" s="6" t="str">
        <f>IF('Production PLAN'!G498="","",'Production PLAN'!G498)</f>
        <v/>
      </c>
      <c r="G500" s="6" t="str">
        <f>IF('Production PLAN'!H498="","",'Production PLAN'!H498)</f>
        <v/>
      </c>
      <c r="H500" s="2" t="str">
        <f>IF('Production PLAN'!J498="","",'Production PLAN'!J498)</f>
        <v/>
      </c>
      <c r="I500" t="str">
        <f t="shared" si="15"/>
        <v/>
      </c>
    </row>
    <row r="501" spans="1:9">
      <c r="A501" s="1" t="str">
        <f t="shared" si="14"/>
        <v/>
      </c>
      <c r="B501" s="1" t="str">
        <f>IF('Production PLAN'!C499="","",'Production PLAN'!C499)</f>
        <v/>
      </c>
      <c r="C501" s="1" t="str">
        <f>IF('Production PLAN'!D499="","",'Production PLAN'!D499)</f>
        <v/>
      </c>
      <c r="D501" s="2" t="str">
        <f>IF('Production PLAN'!E499="","",'Production PLAN'!E499)</f>
        <v/>
      </c>
      <c r="E501" s="1" t="str">
        <f>IF('Production PLAN'!F499="","",'Production PLAN'!F499)</f>
        <v/>
      </c>
      <c r="F501" s="6" t="str">
        <f>IF('Production PLAN'!G499="","",'Production PLAN'!G499)</f>
        <v/>
      </c>
      <c r="G501" s="6" t="str">
        <f>IF('Production PLAN'!H499="","",'Production PLAN'!H499)</f>
        <v/>
      </c>
      <c r="H501" s="2" t="str">
        <f>IF('Production PLAN'!J499="","",'Production PLAN'!J499)</f>
        <v/>
      </c>
      <c r="I501" t="str">
        <f t="shared" si="15"/>
        <v/>
      </c>
    </row>
    <row r="502" spans="1:9">
      <c r="A502" s="1" t="str">
        <f t="shared" si="14"/>
        <v/>
      </c>
      <c r="B502" s="1" t="str">
        <f>IF('Production PLAN'!C500="","",'Production PLAN'!C500)</f>
        <v/>
      </c>
      <c r="C502" s="1" t="str">
        <f>IF('Production PLAN'!D500="","",'Production PLAN'!D500)</f>
        <v/>
      </c>
      <c r="D502" s="2" t="str">
        <f>IF('Production PLAN'!E500="","",'Production PLAN'!E500)</f>
        <v/>
      </c>
      <c r="E502" s="1" t="str">
        <f>IF('Production PLAN'!F500="","",'Production PLAN'!F500)</f>
        <v/>
      </c>
      <c r="F502" s="6" t="str">
        <f>IF('Production PLAN'!G500="","",'Production PLAN'!G500)</f>
        <v/>
      </c>
      <c r="G502" s="6" t="str">
        <f>IF('Production PLAN'!H500="","",'Production PLAN'!H500)</f>
        <v/>
      </c>
      <c r="H502" s="2" t="str">
        <f>IF('Production PLAN'!J500="","",'Production PLAN'!J500)</f>
        <v/>
      </c>
      <c r="I502" t="str">
        <f t="shared" si="15"/>
        <v/>
      </c>
    </row>
    <row r="503" spans="1:9">
      <c r="A503" s="1" t="str">
        <f t="shared" si="14"/>
        <v/>
      </c>
      <c r="B503" s="1" t="str">
        <f>IF('Production PLAN'!C501="","",'Production PLAN'!C501)</f>
        <v/>
      </c>
      <c r="C503" s="1" t="str">
        <f>IF('Production PLAN'!D501="","",'Production PLAN'!D501)</f>
        <v/>
      </c>
      <c r="D503" s="2" t="str">
        <f>IF('Production PLAN'!E501="","",'Production PLAN'!E501)</f>
        <v/>
      </c>
      <c r="E503" s="1" t="str">
        <f>IF('Production PLAN'!F501="","",'Production PLAN'!F501)</f>
        <v/>
      </c>
      <c r="F503" s="6" t="str">
        <f>IF('Production PLAN'!G501="","",'Production PLAN'!G501)</f>
        <v/>
      </c>
      <c r="G503" s="6" t="str">
        <f>IF('Production PLAN'!H501="","",'Production PLAN'!H501)</f>
        <v/>
      </c>
      <c r="H503" s="2" t="str">
        <f>IF('Production PLAN'!J501="","",'Production PLAN'!J501)</f>
        <v/>
      </c>
      <c r="I503" t="str">
        <f t="shared" si="15"/>
        <v/>
      </c>
    </row>
    <row r="504" spans="1:9">
      <c r="A504" s="1" t="str">
        <f t="shared" si="14"/>
        <v/>
      </c>
      <c r="B504" s="1" t="str">
        <f>IF('Production PLAN'!C502="","",'Production PLAN'!C502)</f>
        <v/>
      </c>
      <c r="C504" s="1" t="str">
        <f>IF('Production PLAN'!D502="","",'Production PLAN'!D502)</f>
        <v/>
      </c>
      <c r="D504" s="2" t="str">
        <f>IF('Production PLAN'!E502="","",'Production PLAN'!E502)</f>
        <v/>
      </c>
      <c r="E504" s="1" t="str">
        <f>IF('Production PLAN'!F502="","",'Production PLAN'!F502)</f>
        <v/>
      </c>
      <c r="F504" s="6" t="str">
        <f>IF('Production PLAN'!G502="","",'Production PLAN'!G502)</f>
        <v/>
      </c>
      <c r="G504" s="6" t="str">
        <f>IF('Production PLAN'!H502="","",'Production PLAN'!H502)</f>
        <v/>
      </c>
      <c r="H504" s="2" t="str">
        <f>IF('Production PLAN'!J502="","",'Production PLAN'!J502)</f>
        <v/>
      </c>
      <c r="I504" t="str">
        <f t="shared" si="15"/>
        <v/>
      </c>
    </row>
    <row r="505" spans="1:9">
      <c r="A505" s="1" t="str">
        <f t="shared" si="14"/>
        <v/>
      </c>
      <c r="B505" s="1" t="str">
        <f>IF('Production PLAN'!C503="","",'Production PLAN'!C503)</f>
        <v/>
      </c>
      <c r="C505" s="1" t="str">
        <f>IF('Production PLAN'!D503="","",'Production PLAN'!D503)</f>
        <v/>
      </c>
      <c r="D505" s="2" t="str">
        <f>IF('Production PLAN'!E503="","",'Production PLAN'!E503)</f>
        <v/>
      </c>
      <c r="E505" s="1" t="str">
        <f>IF('Production PLAN'!F503="","",'Production PLAN'!F503)</f>
        <v/>
      </c>
      <c r="F505" s="6" t="str">
        <f>IF('Production PLAN'!G503="","",'Production PLAN'!G503)</f>
        <v/>
      </c>
      <c r="G505" s="6" t="str">
        <f>IF('Production PLAN'!H503="","",'Production PLAN'!H503)</f>
        <v/>
      </c>
      <c r="H505" s="2" t="str">
        <f>IF('Production PLAN'!J503="","",'Production PLAN'!J503)</f>
        <v/>
      </c>
      <c r="I505" t="str">
        <f t="shared" si="15"/>
        <v/>
      </c>
    </row>
    <row r="506" spans="1:9">
      <c r="A506" s="1" t="str">
        <f t="shared" si="14"/>
        <v/>
      </c>
      <c r="B506" s="1" t="str">
        <f>IF('Production PLAN'!C504="","",'Production PLAN'!C504)</f>
        <v/>
      </c>
      <c r="C506" s="1" t="str">
        <f>IF('Production PLAN'!D504="","",'Production PLAN'!D504)</f>
        <v/>
      </c>
      <c r="D506" s="2" t="str">
        <f>IF('Production PLAN'!E504="","",'Production PLAN'!E504)</f>
        <v/>
      </c>
      <c r="E506" s="1" t="str">
        <f>IF('Production PLAN'!F504="","",'Production PLAN'!F504)</f>
        <v/>
      </c>
      <c r="F506" s="6" t="str">
        <f>IF('Production PLAN'!G504="","",'Production PLAN'!G504)</f>
        <v/>
      </c>
      <c r="G506" s="6" t="str">
        <f>IF('Production PLAN'!H504="","",'Production PLAN'!H504)</f>
        <v/>
      </c>
      <c r="H506" s="2" t="str">
        <f>IF('Production PLAN'!J504="","",'Production PLAN'!J504)</f>
        <v/>
      </c>
      <c r="I506" t="str">
        <f t="shared" si="15"/>
        <v/>
      </c>
    </row>
    <row r="507" spans="1:9">
      <c r="A507" s="1" t="str">
        <f t="shared" si="14"/>
        <v/>
      </c>
      <c r="B507" s="1" t="str">
        <f>IF('Production PLAN'!C505="","",'Production PLAN'!C505)</f>
        <v/>
      </c>
      <c r="C507" s="1" t="str">
        <f>IF('Production PLAN'!D505="","",'Production PLAN'!D505)</f>
        <v/>
      </c>
      <c r="D507" s="2" t="str">
        <f>IF('Production PLAN'!E505="","",'Production PLAN'!E505)</f>
        <v/>
      </c>
      <c r="E507" s="1" t="str">
        <f>IF('Production PLAN'!F505="","",'Production PLAN'!F505)</f>
        <v/>
      </c>
      <c r="F507" s="6" t="str">
        <f>IF('Production PLAN'!G505="","",'Production PLAN'!G505)</f>
        <v/>
      </c>
      <c r="G507" s="6" t="str">
        <f>IF('Production PLAN'!H505="","",'Production PLAN'!H505)</f>
        <v/>
      </c>
      <c r="H507" s="2" t="str">
        <f>IF('Production PLAN'!J505="","",'Production PLAN'!J505)</f>
        <v/>
      </c>
      <c r="I507" t="str">
        <f t="shared" si="15"/>
        <v/>
      </c>
    </row>
    <row r="508" spans="1:9">
      <c r="A508" s="1" t="str">
        <f t="shared" si="14"/>
        <v/>
      </c>
      <c r="B508" s="1" t="str">
        <f>IF('Production PLAN'!C506="","",'Production PLAN'!C506)</f>
        <v/>
      </c>
      <c r="C508" s="1" t="str">
        <f>IF('Production PLAN'!D506="","",'Production PLAN'!D506)</f>
        <v/>
      </c>
      <c r="D508" s="2" t="str">
        <f>IF('Production PLAN'!E506="","",'Production PLAN'!E506)</f>
        <v/>
      </c>
      <c r="E508" s="1" t="str">
        <f>IF('Production PLAN'!F506="","",'Production PLAN'!F506)</f>
        <v/>
      </c>
      <c r="F508" s="6" t="str">
        <f>IF('Production PLAN'!G506="","",'Production PLAN'!G506)</f>
        <v/>
      </c>
      <c r="G508" s="6" t="str">
        <f>IF('Production PLAN'!H506="","",'Production PLAN'!H506)</f>
        <v/>
      </c>
      <c r="H508" s="2" t="str">
        <f>IF('Production PLAN'!J506="","",'Production PLAN'!J506)</f>
        <v/>
      </c>
      <c r="I508" t="str">
        <f t="shared" si="15"/>
        <v/>
      </c>
    </row>
    <row r="509" spans="1:9">
      <c r="A509" s="1" t="str">
        <f t="shared" si="14"/>
        <v/>
      </c>
      <c r="B509" s="1" t="str">
        <f>IF('Production PLAN'!C507="","",'Production PLAN'!C507)</f>
        <v/>
      </c>
      <c r="C509" s="1" t="str">
        <f>IF('Production PLAN'!D507="","",'Production PLAN'!D507)</f>
        <v/>
      </c>
      <c r="D509" s="2" t="str">
        <f>IF('Production PLAN'!E507="","",'Production PLAN'!E507)</f>
        <v/>
      </c>
      <c r="E509" s="1" t="str">
        <f>IF('Production PLAN'!F507="","",'Production PLAN'!F507)</f>
        <v/>
      </c>
      <c r="F509" s="6" t="str">
        <f>IF('Production PLAN'!G507="","",'Production PLAN'!G507)</f>
        <v/>
      </c>
      <c r="G509" s="6" t="str">
        <f>IF('Production PLAN'!H507="","",'Production PLAN'!H507)</f>
        <v/>
      </c>
      <c r="H509" s="2" t="str">
        <f>IF('Production PLAN'!J507="","",'Production PLAN'!J507)</f>
        <v/>
      </c>
      <c r="I509" t="str">
        <f t="shared" si="15"/>
        <v/>
      </c>
    </row>
    <row r="510" spans="1:9">
      <c r="A510" s="1" t="str">
        <f t="shared" si="14"/>
        <v/>
      </c>
      <c r="B510" s="1" t="str">
        <f>IF('Production PLAN'!C508="","",'Production PLAN'!C508)</f>
        <v/>
      </c>
      <c r="C510" s="1" t="str">
        <f>IF('Production PLAN'!D508="","",'Production PLAN'!D508)</f>
        <v/>
      </c>
      <c r="D510" s="2" t="str">
        <f>IF('Production PLAN'!E508="","",'Production PLAN'!E508)</f>
        <v/>
      </c>
      <c r="E510" s="1" t="str">
        <f>IF('Production PLAN'!F508="","",'Production PLAN'!F508)</f>
        <v/>
      </c>
      <c r="F510" s="6" t="str">
        <f>IF('Production PLAN'!G508="","",'Production PLAN'!G508)</f>
        <v/>
      </c>
      <c r="G510" s="6" t="str">
        <f>IF('Production PLAN'!H508="","",'Production PLAN'!H508)</f>
        <v/>
      </c>
      <c r="H510" s="2" t="str">
        <f>IF('Production PLAN'!J508="","",'Production PLAN'!J508)</f>
        <v/>
      </c>
      <c r="I510" t="str">
        <f t="shared" si="15"/>
        <v/>
      </c>
    </row>
    <row r="511" spans="1:9">
      <c r="A511" s="1" t="str">
        <f t="shared" si="14"/>
        <v/>
      </c>
      <c r="B511" s="1" t="str">
        <f>IF('Production PLAN'!C509="","",'Production PLAN'!C509)</f>
        <v/>
      </c>
      <c r="C511" s="1" t="str">
        <f>IF('Production PLAN'!D509="","",'Production PLAN'!D509)</f>
        <v/>
      </c>
      <c r="D511" s="2" t="str">
        <f>IF('Production PLAN'!E509="","",'Production PLAN'!E509)</f>
        <v/>
      </c>
      <c r="E511" s="1" t="str">
        <f>IF('Production PLAN'!F509="","",'Production PLAN'!F509)</f>
        <v/>
      </c>
      <c r="F511" s="6" t="str">
        <f>IF('Production PLAN'!G509="","",'Production PLAN'!G509)</f>
        <v/>
      </c>
      <c r="G511" s="6" t="str">
        <f>IF('Production PLAN'!H509="","",'Production PLAN'!H509)</f>
        <v/>
      </c>
      <c r="H511" s="2" t="str">
        <f>IF('Production PLAN'!J509="","",'Production PLAN'!J509)</f>
        <v/>
      </c>
      <c r="I511" t="str">
        <f t="shared" si="15"/>
        <v/>
      </c>
    </row>
    <row r="512" spans="1:9">
      <c r="A512" s="1" t="str">
        <f t="shared" si="14"/>
        <v/>
      </c>
      <c r="B512" s="1" t="str">
        <f>IF('Production PLAN'!C510="","",'Production PLAN'!C510)</f>
        <v/>
      </c>
      <c r="C512" s="1" t="str">
        <f>IF('Production PLAN'!D510="","",'Production PLAN'!D510)</f>
        <v/>
      </c>
      <c r="D512" s="2" t="str">
        <f>IF('Production PLAN'!E510="","",'Production PLAN'!E510)</f>
        <v/>
      </c>
      <c r="E512" s="1" t="str">
        <f>IF('Production PLAN'!F510="","",'Production PLAN'!F510)</f>
        <v/>
      </c>
      <c r="F512" s="6" t="str">
        <f>IF('Production PLAN'!G510="","",'Production PLAN'!G510)</f>
        <v/>
      </c>
      <c r="G512" s="6" t="str">
        <f>IF('Production PLAN'!H510="","",'Production PLAN'!H510)</f>
        <v/>
      </c>
      <c r="H512" s="2" t="str">
        <f>IF('Production PLAN'!J510="","",'Production PLAN'!J510)</f>
        <v/>
      </c>
      <c r="I512" t="str">
        <f t="shared" si="15"/>
        <v/>
      </c>
    </row>
    <row r="513" spans="1:9">
      <c r="A513" s="1" t="str">
        <f t="shared" si="14"/>
        <v/>
      </c>
      <c r="B513" s="1" t="str">
        <f>IF('Production PLAN'!C511="","",'Production PLAN'!C511)</f>
        <v/>
      </c>
      <c r="C513" s="1" t="str">
        <f>IF('Production PLAN'!D511="","",'Production PLAN'!D511)</f>
        <v/>
      </c>
      <c r="D513" s="2" t="str">
        <f>IF('Production PLAN'!E511="","",'Production PLAN'!E511)</f>
        <v/>
      </c>
      <c r="E513" s="1" t="str">
        <f>IF('Production PLAN'!F511="","",'Production PLAN'!F511)</f>
        <v/>
      </c>
      <c r="F513" s="6" t="str">
        <f>IF('Production PLAN'!G511="","",'Production PLAN'!G511)</f>
        <v/>
      </c>
      <c r="G513" s="6" t="str">
        <f>IF('Production PLAN'!H511="","",'Production PLAN'!H511)</f>
        <v/>
      </c>
      <c r="H513" s="2" t="str">
        <f>IF('Production PLAN'!J511="","",'Production PLAN'!J511)</f>
        <v/>
      </c>
      <c r="I513" t="str">
        <f t="shared" si="15"/>
        <v/>
      </c>
    </row>
    <row r="514" spans="1:9">
      <c r="A514" s="1" t="str">
        <f t="shared" si="14"/>
        <v/>
      </c>
      <c r="B514" s="1" t="str">
        <f>IF('Production PLAN'!C512="","",'Production PLAN'!C512)</f>
        <v/>
      </c>
      <c r="C514" s="1" t="str">
        <f>IF('Production PLAN'!D512="","",'Production PLAN'!D512)</f>
        <v/>
      </c>
      <c r="D514" s="2" t="str">
        <f>IF('Production PLAN'!E512="","",'Production PLAN'!E512)</f>
        <v/>
      </c>
      <c r="E514" s="1" t="str">
        <f>IF('Production PLAN'!F512="","",'Production PLAN'!F512)</f>
        <v/>
      </c>
      <c r="F514" s="6" t="str">
        <f>IF('Production PLAN'!G512="","",'Production PLAN'!G512)</f>
        <v/>
      </c>
      <c r="G514" s="6" t="str">
        <f>IF('Production PLAN'!H512="","",'Production PLAN'!H512)</f>
        <v/>
      </c>
      <c r="H514" s="2" t="str">
        <f>IF('Production PLAN'!J512="","",'Production PLAN'!J512)</f>
        <v/>
      </c>
      <c r="I514" t="str">
        <f t="shared" si="15"/>
        <v/>
      </c>
    </row>
    <row r="515" spans="1:9">
      <c r="A515" s="1" t="str">
        <f t="shared" si="14"/>
        <v/>
      </c>
      <c r="B515" s="1" t="str">
        <f>IF('Production PLAN'!C513="","",'Production PLAN'!C513)</f>
        <v/>
      </c>
      <c r="C515" s="1" t="str">
        <f>IF('Production PLAN'!D513="","",'Production PLAN'!D513)</f>
        <v/>
      </c>
      <c r="D515" s="2" t="str">
        <f>IF('Production PLAN'!E513="","",'Production PLAN'!E513)</f>
        <v/>
      </c>
      <c r="E515" s="1" t="str">
        <f>IF('Production PLAN'!F513="","",'Production PLAN'!F513)</f>
        <v/>
      </c>
      <c r="F515" s="6" t="str">
        <f>IF('Production PLAN'!G513="","",'Production PLAN'!G513)</f>
        <v/>
      </c>
      <c r="G515" s="6" t="str">
        <f>IF('Production PLAN'!H513="","",'Production PLAN'!H513)</f>
        <v/>
      </c>
      <c r="H515" s="2" t="str">
        <f>IF('Production PLAN'!J513="","",'Production PLAN'!J513)</f>
        <v/>
      </c>
      <c r="I515" t="str">
        <f t="shared" si="15"/>
        <v/>
      </c>
    </row>
    <row r="516" spans="1:9">
      <c r="A516" s="1" t="str">
        <f t="shared" si="14"/>
        <v/>
      </c>
      <c r="B516" s="1" t="str">
        <f>IF('Production PLAN'!C514="","",'Production PLAN'!C514)</f>
        <v/>
      </c>
      <c r="C516" s="1" t="str">
        <f>IF('Production PLAN'!D514="","",'Production PLAN'!D514)</f>
        <v/>
      </c>
      <c r="D516" s="2" t="str">
        <f>IF('Production PLAN'!E514="","",'Production PLAN'!E514)</f>
        <v/>
      </c>
      <c r="E516" s="1" t="str">
        <f>IF('Production PLAN'!F514="","",'Production PLAN'!F514)</f>
        <v/>
      </c>
      <c r="F516" s="6" t="str">
        <f>IF('Production PLAN'!G514="","",'Production PLAN'!G514)</f>
        <v/>
      </c>
      <c r="G516" s="6" t="str">
        <f>IF('Production PLAN'!H514="","",'Production PLAN'!H514)</f>
        <v/>
      </c>
      <c r="H516" s="2" t="str">
        <f>IF('Production PLAN'!J514="","",'Production PLAN'!J514)</f>
        <v/>
      </c>
      <c r="I516" t="str">
        <f t="shared" si="15"/>
        <v/>
      </c>
    </row>
    <row r="517" spans="1:9">
      <c r="A517" s="1" t="str">
        <f t="shared" ref="A517:A580" si="16">IF(B517="","",ROW()-2)</f>
        <v/>
      </c>
      <c r="B517" s="1" t="str">
        <f>IF('Production PLAN'!C515="","",'Production PLAN'!C515)</f>
        <v/>
      </c>
      <c r="C517" s="1" t="str">
        <f>IF('Production PLAN'!D515="","",'Production PLAN'!D515)</f>
        <v/>
      </c>
      <c r="D517" s="2" t="str">
        <f>IF('Production PLAN'!E515="","",'Production PLAN'!E515)</f>
        <v/>
      </c>
      <c r="E517" s="1" t="str">
        <f>IF('Production PLAN'!F515="","",'Production PLAN'!F515)</f>
        <v/>
      </c>
      <c r="F517" s="6" t="str">
        <f>IF('Production PLAN'!G515="","",'Production PLAN'!G515)</f>
        <v/>
      </c>
      <c r="G517" s="6" t="str">
        <f>IF('Production PLAN'!H515="","",'Production PLAN'!H515)</f>
        <v/>
      </c>
      <c r="H517" s="2" t="str">
        <f>IF('Production PLAN'!J515="","",'Production PLAN'!J515)</f>
        <v/>
      </c>
      <c r="I517" t="str">
        <f t="shared" ref="I517:I580" si="17">IF(B517="","",IF(H517=0,"ยังไม่ได้เริ่มทำงาน",IF(H517&lt;D517,"กำลังดำเนินการ","ทำเสร็จสิ้นแล้ว")))</f>
        <v/>
      </c>
    </row>
    <row r="518" spans="1:9">
      <c r="A518" s="1" t="str">
        <f t="shared" si="16"/>
        <v/>
      </c>
      <c r="B518" s="1" t="str">
        <f>IF('Production PLAN'!C516="","",'Production PLAN'!C516)</f>
        <v/>
      </c>
      <c r="C518" s="1" t="str">
        <f>IF('Production PLAN'!D516="","",'Production PLAN'!D516)</f>
        <v/>
      </c>
      <c r="D518" s="2" t="str">
        <f>IF('Production PLAN'!E516="","",'Production PLAN'!E516)</f>
        <v/>
      </c>
      <c r="E518" s="1" t="str">
        <f>IF('Production PLAN'!F516="","",'Production PLAN'!F516)</f>
        <v/>
      </c>
      <c r="F518" s="6" t="str">
        <f>IF('Production PLAN'!G516="","",'Production PLAN'!G516)</f>
        <v/>
      </c>
      <c r="G518" s="6" t="str">
        <f>IF('Production PLAN'!H516="","",'Production PLAN'!H516)</f>
        <v/>
      </c>
      <c r="H518" s="2" t="str">
        <f>IF('Production PLAN'!J516="","",'Production PLAN'!J516)</f>
        <v/>
      </c>
      <c r="I518" t="str">
        <f t="shared" si="17"/>
        <v/>
      </c>
    </row>
    <row r="519" spans="1:9">
      <c r="A519" s="1" t="str">
        <f t="shared" si="16"/>
        <v/>
      </c>
      <c r="B519" s="1" t="str">
        <f>IF('Production PLAN'!C517="","",'Production PLAN'!C517)</f>
        <v/>
      </c>
      <c r="C519" s="1" t="str">
        <f>IF('Production PLAN'!D517="","",'Production PLAN'!D517)</f>
        <v/>
      </c>
      <c r="D519" s="2" t="str">
        <f>IF('Production PLAN'!E517="","",'Production PLAN'!E517)</f>
        <v/>
      </c>
      <c r="E519" s="1" t="str">
        <f>IF('Production PLAN'!F517="","",'Production PLAN'!F517)</f>
        <v/>
      </c>
      <c r="F519" s="6" t="str">
        <f>IF('Production PLAN'!G517="","",'Production PLAN'!G517)</f>
        <v/>
      </c>
      <c r="G519" s="6" t="str">
        <f>IF('Production PLAN'!H517="","",'Production PLAN'!H517)</f>
        <v/>
      </c>
      <c r="H519" s="2" t="str">
        <f>IF('Production PLAN'!J517="","",'Production PLAN'!J517)</f>
        <v/>
      </c>
      <c r="I519" t="str">
        <f t="shared" si="17"/>
        <v/>
      </c>
    </row>
    <row r="520" spans="1:9">
      <c r="A520" s="1" t="str">
        <f t="shared" si="16"/>
        <v/>
      </c>
      <c r="B520" s="1" t="str">
        <f>IF('Production PLAN'!C518="","",'Production PLAN'!C518)</f>
        <v/>
      </c>
      <c r="C520" s="1" t="str">
        <f>IF('Production PLAN'!D518="","",'Production PLAN'!D518)</f>
        <v/>
      </c>
      <c r="D520" s="2" t="str">
        <f>IF('Production PLAN'!E518="","",'Production PLAN'!E518)</f>
        <v/>
      </c>
      <c r="E520" s="1" t="str">
        <f>IF('Production PLAN'!F518="","",'Production PLAN'!F518)</f>
        <v/>
      </c>
      <c r="F520" s="6" t="str">
        <f>IF('Production PLAN'!G518="","",'Production PLAN'!G518)</f>
        <v/>
      </c>
      <c r="G520" s="6" t="str">
        <f>IF('Production PLAN'!H518="","",'Production PLAN'!H518)</f>
        <v/>
      </c>
      <c r="H520" s="2" t="str">
        <f>IF('Production PLAN'!J518="","",'Production PLAN'!J518)</f>
        <v/>
      </c>
      <c r="I520" t="str">
        <f t="shared" si="17"/>
        <v/>
      </c>
    </row>
    <row r="521" spans="1:9">
      <c r="A521" s="1" t="str">
        <f t="shared" si="16"/>
        <v/>
      </c>
      <c r="B521" s="1" t="str">
        <f>IF('Production PLAN'!C519="","",'Production PLAN'!C519)</f>
        <v/>
      </c>
      <c r="C521" s="1" t="str">
        <f>IF('Production PLAN'!D519="","",'Production PLAN'!D519)</f>
        <v/>
      </c>
      <c r="D521" s="2" t="str">
        <f>IF('Production PLAN'!E519="","",'Production PLAN'!E519)</f>
        <v/>
      </c>
      <c r="E521" s="1" t="str">
        <f>IF('Production PLAN'!F519="","",'Production PLAN'!F519)</f>
        <v/>
      </c>
      <c r="F521" s="6" t="str">
        <f>IF('Production PLAN'!G519="","",'Production PLAN'!G519)</f>
        <v/>
      </c>
      <c r="G521" s="6" t="str">
        <f>IF('Production PLAN'!H519="","",'Production PLAN'!H519)</f>
        <v/>
      </c>
      <c r="H521" s="2" t="str">
        <f>IF('Production PLAN'!J519="","",'Production PLAN'!J519)</f>
        <v/>
      </c>
      <c r="I521" t="str">
        <f t="shared" si="17"/>
        <v/>
      </c>
    </row>
    <row r="522" spans="1:9">
      <c r="A522" s="1" t="str">
        <f t="shared" si="16"/>
        <v/>
      </c>
      <c r="B522" s="1" t="str">
        <f>IF('Production PLAN'!C520="","",'Production PLAN'!C520)</f>
        <v/>
      </c>
      <c r="C522" s="1" t="str">
        <f>IF('Production PLAN'!D520="","",'Production PLAN'!D520)</f>
        <v/>
      </c>
      <c r="D522" s="2" t="str">
        <f>IF('Production PLAN'!E520="","",'Production PLAN'!E520)</f>
        <v/>
      </c>
      <c r="E522" s="1" t="str">
        <f>IF('Production PLAN'!F520="","",'Production PLAN'!F520)</f>
        <v/>
      </c>
      <c r="F522" s="6" t="str">
        <f>IF('Production PLAN'!G520="","",'Production PLAN'!G520)</f>
        <v/>
      </c>
      <c r="G522" s="6" t="str">
        <f>IF('Production PLAN'!H520="","",'Production PLAN'!H520)</f>
        <v/>
      </c>
      <c r="H522" s="2" t="str">
        <f>IF('Production PLAN'!J520="","",'Production PLAN'!J520)</f>
        <v/>
      </c>
      <c r="I522" t="str">
        <f t="shared" si="17"/>
        <v/>
      </c>
    </row>
    <row r="523" spans="1:9">
      <c r="A523" s="1" t="str">
        <f t="shared" si="16"/>
        <v/>
      </c>
      <c r="B523" s="1" t="str">
        <f>IF('Production PLAN'!C521="","",'Production PLAN'!C521)</f>
        <v/>
      </c>
      <c r="C523" s="1" t="str">
        <f>IF('Production PLAN'!D521="","",'Production PLAN'!D521)</f>
        <v/>
      </c>
      <c r="D523" s="2" t="str">
        <f>IF('Production PLAN'!E521="","",'Production PLAN'!E521)</f>
        <v/>
      </c>
      <c r="E523" s="1" t="str">
        <f>IF('Production PLAN'!F521="","",'Production PLAN'!F521)</f>
        <v/>
      </c>
      <c r="F523" s="6" t="str">
        <f>IF('Production PLAN'!G521="","",'Production PLAN'!G521)</f>
        <v/>
      </c>
      <c r="G523" s="6" t="str">
        <f>IF('Production PLAN'!H521="","",'Production PLAN'!H521)</f>
        <v/>
      </c>
      <c r="H523" s="2" t="str">
        <f>IF('Production PLAN'!J521="","",'Production PLAN'!J521)</f>
        <v/>
      </c>
      <c r="I523" t="str">
        <f t="shared" si="17"/>
        <v/>
      </c>
    </row>
    <row r="524" spans="1:9">
      <c r="A524" s="1" t="str">
        <f t="shared" si="16"/>
        <v/>
      </c>
      <c r="B524" s="1" t="str">
        <f>IF('Production PLAN'!C522="","",'Production PLAN'!C522)</f>
        <v/>
      </c>
      <c r="C524" s="1" t="str">
        <f>IF('Production PLAN'!D522="","",'Production PLAN'!D522)</f>
        <v/>
      </c>
      <c r="D524" s="2" t="str">
        <f>IF('Production PLAN'!E522="","",'Production PLAN'!E522)</f>
        <v/>
      </c>
      <c r="E524" s="1" t="str">
        <f>IF('Production PLAN'!F522="","",'Production PLAN'!F522)</f>
        <v/>
      </c>
      <c r="F524" s="6" t="str">
        <f>IF('Production PLAN'!G522="","",'Production PLAN'!G522)</f>
        <v/>
      </c>
      <c r="G524" s="6" t="str">
        <f>IF('Production PLAN'!H522="","",'Production PLAN'!H522)</f>
        <v/>
      </c>
      <c r="H524" s="2" t="str">
        <f>IF('Production PLAN'!J522="","",'Production PLAN'!J522)</f>
        <v/>
      </c>
      <c r="I524" t="str">
        <f t="shared" si="17"/>
        <v/>
      </c>
    </row>
    <row r="525" spans="1:9">
      <c r="A525" s="1" t="str">
        <f t="shared" si="16"/>
        <v/>
      </c>
      <c r="B525" s="1" t="str">
        <f>IF('Production PLAN'!C523="","",'Production PLAN'!C523)</f>
        <v/>
      </c>
      <c r="C525" s="1" t="str">
        <f>IF('Production PLAN'!D523="","",'Production PLAN'!D523)</f>
        <v/>
      </c>
      <c r="D525" s="2" t="str">
        <f>IF('Production PLAN'!E523="","",'Production PLAN'!E523)</f>
        <v/>
      </c>
      <c r="E525" s="1" t="str">
        <f>IF('Production PLAN'!F523="","",'Production PLAN'!F523)</f>
        <v/>
      </c>
      <c r="F525" s="6" t="str">
        <f>IF('Production PLAN'!G523="","",'Production PLAN'!G523)</f>
        <v/>
      </c>
      <c r="G525" s="6" t="str">
        <f>IF('Production PLAN'!H523="","",'Production PLAN'!H523)</f>
        <v/>
      </c>
      <c r="H525" s="2" t="str">
        <f>IF('Production PLAN'!J523="","",'Production PLAN'!J523)</f>
        <v/>
      </c>
      <c r="I525" t="str">
        <f t="shared" si="17"/>
        <v/>
      </c>
    </row>
    <row r="526" spans="1:9">
      <c r="A526" s="1" t="str">
        <f t="shared" si="16"/>
        <v/>
      </c>
      <c r="B526" s="1" t="str">
        <f>IF('Production PLAN'!C524="","",'Production PLAN'!C524)</f>
        <v/>
      </c>
      <c r="C526" s="1" t="str">
        <f>IF('Production PLAN'!D524="","",'Production PLAN'!D524)</f>
        <v/>
      </c>
      <c r="D526" s="2" t="str">
        <f>IF('Production PLAN'!E524="","",'Production PLAN'!E524)</f>
        <v/>
      </c>
      <c r="E526" s="1" t="str">
        <f>IF('Production PLAN'!F524="","",'Production PLAN'!F524)</f>
        <v/>
      </c>
      <c r="F526" s="6" t="str">
        <f>IF('Production PLAN'!G524="","",'Production PLAN'!G524)</f>
        <v/>
      </c>
      <c r="G526" s="6" t="str">
        <f>IF('Production PLAN'!H524="","",'Production PLAN'!H524)</f>
        <v/>
      </c>
      <c r="H526" s="2" t="str">
        <f>IF('Production PLAN'!J524="","",'Production PLAN'!J524)</f>
        <v/>
      </c>
      <c r="I526" t="str">
        <f t="shared" si="17"/>
        <v/>
      </c>
    </row>
    <row r="527" spans="1:9">
      <c r="A527" s="1" t="str">
        <f t="shared" si="16"/>
        <v/>
      </c>
      <c r="B527" s="1" t="str">
        <f>IF('Production PLAN'!C525="","",'Production PLAN'!C525)</f>
        <v/>
      </c>
      <c r="C527" s="1" t="str">
        <f>IF('Production PLAN'!D525="","",'Production PLAN'!D525)</f>
        <v/>
      </c>
      <c r="D527" s="2" t="str">
        <f>IF('Production PLAN'!E525="","",'Production PLAN'!E525)</f>
        <v/>
      </c>
      <c r="E527" s="1" t="str">
        <f>IF('Production PLAN'!F525="","",'Production PLAN'!F525)</f>
        <v/>
      </c>
      <c r="F527" s="6" t="str">
        <f>IF('Production PLAN'!G525="","",'Production PLAN'!G525)</f>
        <v/>
      </c>
      <c r="G527" s="6" t="str">
        <f>IF('Production PLAN'!H525="","",'Production PLAN'!H525)</f>
        <v/>
      </c>
      <c r="H527" s="2" t="str">
        <f>IF('Production PLAN'!J525="","",'Production PLAN'!J525)</f>
        <v/>
      </c>
      <c r="I527" t="str">
        <f t="shared" si="17"/>
        <v/>
      </c>
    </row>
    <row r="528" spans="1:9">
      <c r="A528" s="1" t="str">
        <f t="shared" si="16"/>
        <v/>
      </c>
      <c r="B528" s="1" t="str">
        <f>IF('Production PLAN'!C526="","",'Production PLAN'!C526)</f>
        <v/>
      </c>
      <c r="C528" s="1" t="str">
        <f>IF('Production PLAN'!D526="","",'Production PLAN'!D526)</f>
        <v/>
      </c>
      <c r="D528" s="2" t="str">
        <f>IF('Production PLAN'!E526="","",'Production PLAN'!E526)</f>
        <v/>
      </c>
      <c r="E528" s="1" t="str">
        <f>IF('Production PLAN'!F526="","",'Production PLAN'!F526)</f>
        <v/>
      </c>
      <c r="F528" s="6" t="str">
        <f>IF('Production PLAN'!G526="","",'Production PLAN'!G526)</f>
        <v/>
      </c>
      <c r="G528" s="6" t="str">
        <f>IF('Production PLAN'!H526="","",'Production PLAN'!H526)</f>
        <v/>
      </c>
      <c r="H528" s="2" t="str">
        <f>IF('Production PLAN'!J526="","",'Production PLAN'!J526)</f>
        <v/>
      </c>
      <c r="I528" t="str">
        <f t="shared" si="17"/>
        <v/>
      </c>
    </row>
    <row r="529" spans="1:9">
      <c r="A529" s="1" t="str">
        <f t="shared" si="16"/>
        <v/>
      </c>
      <c r="B529" s="1" t="str">
        <f>IF('Production PLAN'!C527="","",'Production PLAN'!C527)</f>
        <v/>
      </c>
      <c r="C529" s="1" t="str">
        <f>IF('Production PLAN'!D527="","",'Production PLAN'!D527)</f>
        <v/>
      </c>
      <c r="D529" s="2" t="str">
        <f>IF('Production PLAN'!E527="","",'Production PLAN'!E527)</f>
        <v/>
      </c>
      <c r="E529" s="1" t="str">
        <f>IF('Production PLAN'!F527="","",'Production PLAN'!F527)</f>
        <v/>
      </c>
      <c r="F529" s="6" t="str">
        <f>IF('Production PLAN'!G527="","",'Production PLAN'!G527)</f>
        <v/>
      </c>
      <c r="G529" s="6" t="str">
        <f>IF('Production PLAN'!H527="","",'Production PLAN'!H527)</f>
        <v/>
      </c>
      <c r="H529" s="2" t="str">
        <f>IF('Production PLAN'!J527="","",'Production PLAN'!J527)</f>
        <v/>
      </c>
      <c r="I529" t="str">
        <f t="shared" si="17"/>
        <v/>
      </c>
    </row>
    <row r="530" spans="1:9">
      <c r="A530" s="1" t="str">
        <f t="shared" si="16"/>
        <v/>
      </c>
      <c r="B530" s="1" t="str">
        <f>IF('Production PLAN'!C528="","",'Production PLAN'!C528)</f>
        <v/>
      </c>
      <c r="C530" s="1" t="str">
        <f>IF('Production PLAN'!D528="","",'Production PLAN'!D528)</f>
        <v/>
      </c>
      <c r="D530" s="2" t="str">
        <f>IF('Production PLAN'!E528="","",'Production PLAN'!E528)</f>
        <v/>
      </c>
      <c r="E530" s="1" t="str">
        <f>IF('Production PLAN'!F528="","",'Production PLAN'!F528)</f>
        <v/>
      </c>
      <c r="F530" s="6" t="str">
        <f>IF('Production PLAN'!G528="","",'Production PLAN'!G528)</f>
        <v/>
      </c>
      <c r="G530" s="6" t="str">
        <f>IF('Production PLAN'!H528="","",'Production PLAN'!H528)</f>
        <v/>
      </c>
      <c r="H530" s="2" t="str">
        <f>IF('Production PLAN'!J528="","",'Production PLAN'!J528)</f>
        <v/>
      </c>
      <c r="I530" t="str">
        <f t="shared" si="17"/>
        <v/>
      </c>
    </row>
    <row r="531" spans="1:9">
      <c r="A531" s="1" t="str">
        <f t="shared" si="16"/>
        <v/>
      </c>
      <c r="B531" s="1" t="str">
        <f>IF('Production PLAN'!C529="","",'Production PLAN'!C529)</f>
        <v/>
      </c>
      <c r="C531" s="1" t="str">
        <f>IF('Production PLAN'!D529="","",'Production PLAN'!D529)</f>
        <v/>
      </c>
      <c r="D531" s="2" t="str">
        <f>IF('Production PLAN'!E529="","",'Production PLAN'!E529)</f>
        <v/>
      </c>
      <c r="E531" s="1" t="str">
        <f>IF('Production PLAN'!F529="","",'Production PLAN'!F529)</f>
        <v/>
      </c>
      <c r="F531" s="6" t="str">
        <f>IF('Production PLAN'!G529="","",'Production PLAN'!G529)</f>
        <v/>
      </c>
      <c r="G531" s="6" t="str">
        <f>IF('Production PLAN'!H529="","",'Production PLAN'!H529)</f>
        <v/>
      </c>
      <c r="H531" s="2" t="str">
        <f>IF('Production PLAN'!J529="","",'Production PLAN'!J529)</f>
        <v/>
      </c>
      <c r="I531" t="str">
        <f t="shared" si="17"/>
        <v/>
      </c>
    </row>
    <row r="532" spans="1:9">
      <c r="A532" s="1" t="str">
        <f t="shared" si="16"/>
        <v/>
      </c>
      <c r="B532" s="1" t="str">
        <f>IF('Production PLAN'!C530="","",'Production PLAN'!C530)</f>
        <v/>
      </c>
      <c r="C532" s="1" t="str">
        <f>IF('Production PLAN'!D530="","",'Production PLAN'!D530)</f>
        <v/>
      </c>
      <c r="D532" s="2" t="str">
        <f>IF('Production PLAN'!E530="","",'Production PLAN'!E530)</f>
        <v/>
      </c>
      <c r="E532" s="1" t="str">
        <f>IF('Production PLAN'!F530="","",'Production PLAN'!F530)</f>
        <v/>
      </c>
      <c r="F532" s="6" t="str">
        <f>IF('Production PLAN'!G530="","",'Production PLAN'!G530)</f>
        <v/>
      </c>
      <c r="G532" s="6" t="str">
        <f>IF('Production PLAN'!H530="","",'Production PLAN'!H530)</f>
        <v/>
      </c>
      <c r="H532" s="2" t="str">
        <f>IF('Production PLAN'!J530="","",'Production PLAN'!J530)</f>
        <v/>
      </c>
      <c r="I532" t="str">
        <f t="shared" si="17"/>
        <v/>
      </c>
    </row>
    <row r="533" spans="1:9">
      <c r="A533" s="1" t="str">
        <f t="shared" si="16"/>
        <v/>
      </c>
      <c r="B533" s="1" t="str">
        <f>IF('Production PLAN'!C531="","",'Production PLAN'!C531)</f>
        <v/>
      </c>
      <c r="C533" s="1" t="str">
        <f>IF('Production PLAN'!D531="","",'Production PLAN'!D531)</f>
        <v/>
      </c>
      <c r="D533" s="2" t="str">
        <f>IF('Production PLAN'!E531="","",'Production PLAN'!E531)</f>
        <v/>
      </c>
      <c r="E533" s="1" t="str">
        <f>IF('Production PLAN'!F531="","",'Production PLAN'!F531)</f>
        <v/>
      </c>
      <c r="F533" s="6" t="str">
        <f>IF('Production PLAN'!G531="","",'Production PLAN'!G531)</f>
        <v/>
      </c>
      <c r="G533" s="6" t="str">
        <f>IF('Production PLAN'!H531="","",'Production PLAN'!H531)</f>
        <v/>
      </c>
      <c r="H533" s="2" t="str">
        <f>IF('Production PLAN'!J531="","",'Production PLAN'!J531)</f>
        <v/>
      </c>
      <c r="I533" t="str">
        <f t="shared" si="17"/>
        <v/>
      </c>
    </row>
    <row r="534" spans="1:9">
      <c r="A534" s="1" t="str">
        <f t="shared" si="16"/>
        <v/>
      </c>
      <c r="B534" s="1" t="str">
        <f>IF('Production PLAN'!C532="","",'Production PLAN'!C532)</f>
        <v/>
      </c>
      <c r="C534" s="1" t="str">
        <f>IF('Production PLAN'!D532="","",'Production PLAN'!D532)</f>
        <v/>
      </c>
      <c r="D534" s="2" t="str">
        <f>IF('Production PLAN'!E532="","",'Production PLAN'!E532)</f>
        <v/>
      </c>
      <c r="E534" s="1" t="str">
        <f>IF('Production PLAN'!F532="","",'Production PLAN'!F532)</f>
        <v/>
      </c>
      <c r="F534" s="6" t="str">
        <f>IF('Production PLAN'!G532="","",'Production PLAN'!G532)</f>
        <v/>
      </c>
      <c r="G534" s="6" t="str">
        <f>IF('Production PLAN'!H532="","",'Production PLAN'!H532)</f>
        <v/>
      </c>
      <c r="H534" s="2" t="str">
        <f>IF('Production PLAN'!J532="","",'Production PLAN'!J532)</f>
        <v/>
      </c>
      <c r="I534" t="str">
        <f t="shared" si="17"/>
        <v/>
      </c>
    </row>
    <row r="535" spans="1:9">
      <c r="A535" s="1" t="str">
        <f t="shared" si="16"/>
        <v/>
      </c>
      <c r="B535" s="1" t="str">
        <f>IF('Production PLAN'!C533="","",'Production PLAN'!C533)</f>
        <v/>
      </c>
      <c r="C535" s="1" t="str">
        <f>IF('Production PLAN'!D533="","",'Production PLAN'!D533)</f>
        <v/>
      </c>
      <c r="D535" s="2" t="str">
        <f>IF('Production PLAN'!E533="","",'Production PLAN'!E533)</f>
        <v/>
      </c>
      <c r="E535" s="1" t="str">
        <f>IF('Production PLAN'!F533="","",'Production PLAN'!F533)</f>
        <v/>
      </c>
      <c r="F535" s="6" t="str">
        <f>IF('Production PLAN'!G533="","",'Production PLAN'!G533)</f>
        <v/>
      </c>
      <c r="G535" s="6" t="str">
        <f>IF('Production PLAN'!H533="","",'Production PLAN'!H533)</f>
        <v/>
      </c>
      <c r="H535" s="2" t="str">
        <f>IF('Production PLAN'!J533="","",'Production PLAN'!J533)</f>
        <v/>
      </c>
      <c r="I535" t="str">
        <f t="shared" si="17"/>
        <v/>
      </c>
    </row>
    <row r="536" spans="1:9">
      <c r="A536" s="1" t="str">
        <f t="shared" si="16"/>
        <v/>
      </c>
      <c r="B536" s="1" t="str">
        <f>IF('Production PLAN'!C534="","",'Production PLAN'!C534)</f>
        <v/>
      </c>
      <c r="C536" s="1" t="str">
        <f>IF('Production PLAN'!D534="","",'Production PLAN'!D534)</f>
        <v/>
      </c>
      <c r="D536" s="2" t="str">
        <f>IF('Production PLAN'!E534="","",'Production PLAN'!E534)</f>
        <v/>
      </c>
      <c r="E536" s="1" t="str">
        <f>IF('Production PLAN'!F534="","",'Production PLAN'!F534)</f>
        <v/>
      </c>
      <c r="F536" s="6" t="str">
        <f>IF('Production PLAN'!G534="","",'Production PLAN'!G534)</f>
        <v/>
      </c>
      <c r="G536" s="6" t="str">
        <f>IF('Production PLAN'!H534="","",'Production PLAN'!H534)</f>
        <v/>
      </c>
      <c r="H536" s="2" t="str">
        <f>IF('Production PLAN'!J534="","",'Production PLAN'!J534)</f>
        <v/>
      </c>
      <c r="I536" t="str">
        <f t="shared" si="17"/>
        <v/>
      </c>
    </row>
    <row r="537" spans="1:9">
      <c r="A537" s="1" t="str">
        <f t="shared" si="16"/>
        <v/>
      </c>
      <c r="B537" s="1" t="str">
        <f>IF('Production PLAN'!C535="","",'Production PLAN'!C535)</f>
        <v/>
      </c>
      <c r="C537" s="1" t="str">
        <f>IF('Production PLAN'!D535="","",'Production PLAN'!D535)</f>
        <v/>
      </c>
      <c r="D537" s="2" t="str">
        <f>IF('Production PLAN'!E535="","",'Production PLAN'!E535)</f>
        <v/>
      </c>
      <c r="E537" s="1" t="str">
        <f>IF('Production PLAN'!F535="","",'Production PLAN'!F535)</f>
        <v/>
      </c>
      <c r="F537" s="6" t="str">
        <f>IF('Production PLAN'!G535="","",'Production PLAN'!G535)</f>
        <v/>
      </c>
      <c r="G537" s="6" t="str">
        <f>IF('Production PLAN'!H535="","",'Production PLAN'!H535)</f>
        <v/>
      </c>
      <c r="H537" s="2" t="str">
        <f>IF('Production PLAN'!J535="","",'Production PLAN'!J535)</f>
        <v/>
      </c>
      <c r="I537" t="str">
        <f t="shared" si="17"/>
        <v/>
      </c>
    </row>
    <row r="538" spans="1:9">
      <c r="A538" s="1" t="str">
        <f t="shared" si="16"/>
        <v/>
      </c>
      <c r="B538" s="1" t="str">
        <f>IF('Production PLAN'!C536="","",'Production PLAN'!C536)</f>
        <v/>
      </c>
      <c r="C538" s="1" t="str">
        <f>IF('Production PLAN'!D536="","",'Production PLAN'!D536)</f>
        <v/>
      </c>
      <c r="D538" s="2" t="str">
        <f>IF('Production PLAN'!E536="","",'Production PLAN'!E536)</f>
        <v/>
      </c>
      <c r="E538" s="1" t="str">
        <f>IF('Production PLAN'!F536="","",'Production PLAN'!F536)</f>
        <v/>
      </c>
      <c r="F538" s="6" t="str">
        <f>IF('Production PLAN'!G536="","",'Production PLAN'!G536)</f>
        <v/>
      </c>
      <c r="G538" s="6" t="str">
        <f>IF('Production PLAN'!H536="","",'Production PLAN'!H536)</f>
        <v/>
      </c>
      <c r="H538" s="2" t="str">
        <f>IF('Production PLAN'!J536="","",'Production PLAN'!J536)</f>
        <v/>
      </c>
      <c r="I538" t="str">
        <f t="shared" si="17"/>
        <v/>
      </c>
    </row>
    <row r="539" spans="1:9">
      <c r="A539" s="1" t="str">
        <f t="shared" si="16"/>
        <v/>
      </c>
      <c r="B539" s="1" t="str">
        <f>IF('Production PLAN'!C537="","",'Production PLAN'!C537)</f>
        <v/>
      </c>
      <c r="C539" s="1" t="str">
        <f>IF('Production PLAN'!D537="","",'Production PLAN'!D537)</f>
        <v/>
      </c>
      <c r="D539" s="2" t="str">
        <f>IF('Production PLAN'!E537="","",'Production PLAN'!E537)</f>
        <v/>
      </c>
      <c r="E539" s="1" t="str">
        <f>IF('Production PLAN'!F537="","",'Production PLAN'!F537)</f>
        <v/>
      </c>
      <c r="F539" s="6" t="str">
        <f>IF('Production PLAN'!G537="","",'Production PLAN'!G537)</f>
        <v/>
      </c>
      <c r="G539" s="6" t="str">
        <f>IF('Production PLAN'!H537="","",'Production PLAN'!H537)</f>
        <v/>
      </c>
      <c r="H539" s="2" t="str">
        <f>IF('Production PLAN'!J537="","",'Production PLAN'!J537)</f>
        <v/>
      </c>
      <c r="I539" t="str">
        <f t="shared" si="17"/>
        <v/>
      </c>
    </row>
    <row r="540" spans="1:9">
      <c r="A540" s="1" t="str">
        <f t="shared" si="16"/>
        <v/>
      </c>
      <c r="B540" s="1" t="str">
        <f>IF('Production PLAN'!C538="","",'Production PLAN'!C538)</f>
        <v/>
      </c>
      <c r="C540" s="1" t="str">
        <f>IF('Production PLAN'!D538="","",'Production PLAN'!D538)</f>
        <v/>
      </c>
      <c r="D540" s="2" t="str">
        <f>IF('Production PLAN'!E538="","",'Production PLAN'!E538)</f>
        <v/>
      </c>
      <c r="E540" s="1" t="str">
        <f>IF('Production PLAN'!F538="","",'Production PLAN'!F538)</f>
        <v/>
      </c>
      <c r="F540" s="6" t="str">
        <f>IF('Production PLAN'!G538="","",'Production PLAN'!G538)</f>
        <v/>
      </c>
      <c r="G540" s="6" t="str">
        <f>IF('Production PLAN'!H538="","",'Production PLAN'!H538)</f>
        <v/>
      </c>
      <c r="H540" s="2" t="str">
        <f>IF('Production PLAN'!J538="","",'Production PLAN'!J538)</f>
        <v/>
      </c>
      <c r="I540" t="str">
        <f t="shared" si="17"/>
        <v/>
      </c>
    </row>
    <row r="541" spans="1:9">
      <c r="A541" s="1" t="str">
        <f t="shared" si="16"/>
        <v/>
      </c>
      <c r="B541" s="1" t="str">
        <f>IF('Production PLAN'!C539="","",'Production PLAN'!C539)</f>
        <v/>
      </c>
      <c r="C541" s="1" t="str">
        <f>IF('Production PLAN'!D539="","",'Production PLAN'!D539)</f>
        <v/>
      </c>
      <c r="D541" s="2" t="str">
        <f>IF('Production PLAN'!E539="","",'Production PLAN'!E539)</f>
        <v/>
      </c>
      <c r="E541" s="1" t="str">
        <f>IF('Production PLAN'!F539="","",'Production PLAN'!F539)</f>
        <v/>
      </c>
      <c r="F541" s="6" t="str">
        <f>IF('Production PLAN'!G539="","",'Production PLAN'!G539)</f>
        <v/>
      </c>
      <c r="G541" s="6" t="str">
        <f>IF('Production PLAN'!H539="","",'Production PLAN'!H539)</f>
        <v/>
      </c>
      <c r="H541" s="2" t="str">
        <f>IF('Production PLAN'!J539="","",'Production PLAN'!J539)</f>
        <v/>
      </c>
      <c r="I541" t="str">
        <f t="shared" si="17"/>
        <v/>
      </c>
    </row>
    <row r="542" spans="1:9">
      <c r="A542" s="1" t="str">
        <f t="shared" si="16"/>
        <v/>
      </c>
      <c r="B542" s="1" t="str">
        <f>IF('Production PLAN'!C540="","",'Production PLAN'!C540)</f>
        <v/>
      </c>
      <c r="C542" s="1" t="str">
        <f>IF('Production PLAN'!D540="","",'Production PLAN'!D540)</f>
        <v/>
      </c>
      <c r="D542" s="2" t="str">
        <f>IF('Production PLAN'!E540="","",'Production PLAN'!E540)</f>
        <v/>
      </c>
      <c r="E542" s="1" t="str">
        <f>IF('Production PLAN'!F540="","",'Production PLAN'!F540)</f>
        <v/>
      </c>
      <c r="F542" s="6" t="str">
        <f>IF('Production PLAN'!G540="","",'Production PLAN'!G540)</f>
        <v/>
      </c>
      <c r="G542" s="6" t="str">
        <f>IF('Production PLAN'!H540="","",'Production PLAN'!H540)</f>
        <v/>
      </c>
      <c r="H542" s="2" t="str">
        <f>IF('Production PLAN'!J540="","",'Production PLAN'!J540)</f>
        <v/>
      </c>
      <c r="I542" t="str">
        <f t="shared" si="17"/>
        <v/>
      </c>
    </row>
    <row r="543" spans="1:9">
      <c r="A543" s="1" t="str">
        <f t="shared" si="16"/>
        <v/>
      </c>
      <c r="B543" s="1" t="str">
        <f>IF('Production PLAN'!C541="","",'Production PLAN'!C541)</f>
        <v/>
      </c>
      <c r="C543" s="1" t="str">
        <f>IF('Production PLAN'!D541="","",'Production PLAN'!D541)</f>
        <v/>
      </c>
      <c r="D543" s="2" t="str">
        <f>IF('Production PLAN'!E541="","",'Production PLAN'!E541)</f>
        <v/>
      </c>
      <c r="E543" s="1" t="str">
        <f>IF('Production PLAN'!F541="","",'Production PLAN'!F541)</f>
        <v/>
      </c>
      <c r="F543" s="6" t="str">
        <f>IF('Production PLAN'!G541="","",'Production PLAN'!G541)</f>
        <v/>
      </c>
      <c r="G543" s="6" t="str">
        <f>IF('Production PLAN'!H541="","",'Production PLAN'!H541)</f>
        <v/>
      </c>
      <c r="H543" s="2" t="str">
        <f>IF('Production PLAN'!J541="","",'Production PLAN'!J541)</f>
        <v/>
      </c>
      <c r="I543" t="str">
        <f t="shared" si="17"/>
        <v/>
      </c>
    </row>
    <row r="544" spans="1:9">
      <c r="A544" s="1" t="str">
        <f t="shared" si="16"/>
        <v/>
      </c>
      <c r="B544" s="1" t="str">
        <f>IF('Production PLAN'!C542="","",'Production PLAN'!C542)</f>
        <v/>
      </c>
      <c r="C544" s="1" t="str">
        <f>IF('Production PLAN'!D542="","",'Production PLAN'!D542)</f>
        <v/>
      </c>
      <c r="D544" s="2" t="str">
        <f>IF('Production PLAN'!E542="","",'Production PLAN'!E542)</f>
        <v/>
      </c>
      <c r="E544" s="1" t="str">
        <f>IF('Production PLAN'!F542="","",'Production PLAN'!F542)</f>
        <v/>
      </c>
      <c r="F544" s="6" t="str">
        <f>IF('Production PLAN'!G542="","",'Production PLAN'!G542)</f>
        <v/>
      </c>
      <c r="G544" s="6" t="str">
        <f>IF('Production PLAN'!H542="","",'Production PLAN'!H542)</f>
        <v/>
      </c>
      <c r="H544" s="2" t="str">
        <f>IF('Production PLAN'!J542="","",'Production PLAN'!J542)</f>
        <v/>
      </c>
      <c r="I544" t="str">
        <f t="shared" si="17"/>
        <v/>
      </c>
    </row>
    <row r="545" spans="1:9">
      <c r="A545" s="1" t="str">
        <f t="shared" si="16"/>
        <v/>
      </c>
      <c r="B545" s="1" t="str">
        <f>IF('Production PLAN'!C543="","",'Production PLAN'!C543)</f>
        <v/>
      </c>
      <c r="C545" s="1" t="str">
        <f>IF('Production PLAN'!D543="","",'Production PLAN'!D543)</f>
        <v/>
      </c>
      <c r="D545" s="2" t="str">
        <f>IF('Production PLAN'!E543="","",'Production PLAN'!E543)</f>
        <v/>
      </c>
      <c r="E545" s="1" t="str">
        <f>IF('Production PLAN'!F543="","",'Production PLAN'!F543)</f>
        <v/>
      </c>
      <c r="F545" s="6" t="str">
        <f>IF('Production PLAN'!G543="","",'Production PLAN'!G543)</f>
        <v/>
      </c>
      <c r="G545" s="6" t="str">
        <f>IF('Production PLAN'!H543="","",'Production PLAN'!H543)</f>
        <v/>
      </c>
      <c r="H545" s="2" t="str">
        <f>IF('Production PLAN'!J543="","",'Production PLAN'!J543)</f>
        <v/>
      </c>
      <c r="I545" t="str">
        <f t="shared" si="17"/>
        <v/>
      </c>
    </row>
    <row r="546" spans="1:9">
      <c r="A546" s="1" t="str">
        <f t="shared" si="16"/>
        <v/>
      </c>
      <c r="B546" s="1" t="str">
        <f>IF('Production PLAN'!C544="","",'Production PLAN'!C544)</f>
        <v/>
      </c>
      <c r="C546" s="1" t="str">
        <f>IF('Production PLAN'!D544="","",'Production PLAN'!D544)</f>
        <v/>
      </c>
      <c r="D546" s="2" t="str">
        <f>IF('Production PLAN'!E544="","",'Production PLAN'!E544)</f>
        <v/>
      </c>
      <c r="E546" s="1" t="str">
        <f>IF('Production PLAN'!F544="","",'Production PLAN'!F544)</f>
        <v/>
      </c>
      <c r="F546" s="6" t="str">
        <f>IF('Production PLAN'!G544="","",'Production PLAN'!G544)</f>
        <v/>
      </c>
      <c r="G546" s="6" t="str">
        <f>IF('Production PLAN'!H544="","",'Production PLAN'!H544)</f>
        <v/>
      </c>
      <c r="H546" s="2" t="str">
        <f>IF('Production PLAN'!J544="","",'Production PLAN'!J544)</f>
        <v/>
      </c>
      <c r="I546" t="str">
        <f t="shared" si="17"/>
        <v/>
      </c>
    </row>
    <row r="547" spans="1:9">
      <c r="A547" s="1" t="str">
        <f t="shared" si="16"/>
        <v/>
      </c>
      <c r="B547" s="1" t="str">
        <f>IF('Production PLAN'!C545="","",'Production PLAN'!C545)</f>
        <v/>
      </c>
      <c r="C547" s="1" t="str">
        <f>IF('Production PLAN'!D545="","",'Production PLAN'!D545)</f>
        <v/>
      </c>
      <c r="D547" s="2" t="str">
        <f>IF('Production PLAN'!E545="","",'Production PLAN'!E545)</f>
        <v/>
      </c>
      <c r="E547" s="1" t="str">
        <f>IF('Production PLAN'!F545="","",'Production PLAN'!F545)</f>
        <v/>
      </c>
      <c r="F547" s="6" t="str">
        <f>IF('Production PLAN'!G545="","",'Production PLAN'!G545)</f>
        <v/>
      </c>
      <c r="G547" s="6" t="str">
        <f>IF('Production PLAN'!H545="","",'Production PLAN'!H545)</f>
        <v/>
      </c>
      <c r="H547" s="2" t="str">
        <f>IF('Production PLAN'!J545="","",'Production PLAN'!J545)</f>
        <v/>
      </c>
      <c r="I547" t="str">
        <f t="shared" si="17"/>
        <v/>
      </c>
    </row>
    <row r="548" spans="1:9">
      <c r="A548" s="1" t="str">
        <f t="shared" si="16"/>
        <v/>
      </c>
      <c r="B548" s="1" t="str">
        <f>IF('Production PLAN'!C546="","",'Production PLAN'!C546)</f>
        <v/>
      </c>
      <c r="C548" s="1" t="str">
        <f>IF('Production PLAN'!D546="","",'Production PLAN'!D546)</f>
        <v/>
      </c>
      <c r="D548" s="2" t="str">
        <f>IF('Production PLAN'!E546="","",'Production PLAN'!E546)</f>
        <v/>
      </c>
      <c r="E548" s="1" t="str">
        <f>IF('Production PLAN'!F546="","",'Production PLAN'!F546)</f>
        <v/>
      </c>
      <c r="F548" s="6" t="str">
        <f>IF('Production PLAN'!G546="","",'Production PLAN'!G546)</f>
        <v/>
      </c>
      <c r="G548" s="6" t="str">
        <f>IF('Production PLAN'!H546="","",'Production PLAN'!H546)</f>
        <v/>
      </c>
      <c r="H548" s="2" t="str">
        <f>IF('Production PLAN'!J546="","",'Production PLAN'!J546)</f>
        <v/>
      </c>
      <c r="I548" t="str">
        <f t="shared" si="17"/>
        <v/>
      </c>
    </row>
    <row r="549" spans="1:9">
      <c r="A549" s="1" t="str">
        <f t="shared" si="16"/>
        <v/>
      </c>
      <c r="B549" s="1" t="str">
        <f>IF('Production PLAN'!C547="","",'Production PLAN'!C547)</f>
        <v/>
      </c>
      <c r="C549" s="1" t="str">
        <f>IF('Production PLAN'!D547="","",'Production PLAN'!D547)</f>
        <v/>
      </c>
      <c r="D549" s="2" t="str">
        <f>IF('Production PLAN'!E547="","",'Production PLAN'!E547)</f>
        <v/>
      </c>
      <c r="E549" s="1" t="str">
        <f>IF('Production PLAN'!F547="","",'Production PLAN'!F547)</f>
        <v/>
      </c>
      <c r="F549" s="6" t="str">
        <f>IF('Production PLAN'!G547="","",'Production PLAN'!G547)</f>
        <v/>
      </c>
      <c r="G549" s="6" t="str">
        <f>IF('Production PLAN'!H547="","",'Production PLAN'!H547)</f>
        <v/>
      </c>
      <c r="H549" s="2" t="str">
        <f>IF('Production PLAN'!J547="","",'Production PLAN'!J547)</f>
        <v/>
      </c>
      <c r="I549" t="str">
        <f t="shared" si="17"/>
        <v/>
      </c>
    </row>
    <row r="550" spans="1:9">
      <c r="A550" s="1" t="str">
        <f t="shared" si="16"/>
        <v/>
      </c>
      <c r="B550" s="1" t="str">
        <f>IF('Production PLAN'!C548="","",'Production PLAN'!C548)</f>
        <v/>
      </c>
      <c r="C550" s="1" t="str">
        <f>IF('Production PLAN'!D548="","",'Production PLAN'!D548)</f>
        <v/>
      </c>
      <c r="D550" s="2" t="str">
        <f>IF('Production PLAN'!E548="","",'Production PLAN'!E548)</f>
        <v/>
      </c>
      <c r="E550" s="1" t="str">
        <f>IF('Production PLAN'!F548="","",'Production PLAN'!F548)</f>
        <v/>
      </c>
      <c r="F550" s="6" t="str">
        <f>IF('Production PLAN'!G548="","",'Production PLAN'!G548)</f>
        <v/>
      </c>
      <c r="G550" s="6" t="str">
        <f>IF('Production PLAN'!H548="","",'Production PLAN'!H548)</f>
        <v/>
      </c>
      <c r="H550" s="2" t="str">
        <f>IF('Production PLAN'!J548="","",'Production PLAN'!J548)</f>
        <v/>
      </c>
      <c r="I550" t="str">
        <f t="shared" si="17"/>
        <v/>
      </c>
    </row>
    <row r="551" spans="1:9">
      <c r="A551" s="1" t="str">
        <f t="shared" si="16"/>
        <v/>
      </c>
      <c r="B551" s="1" t="str">
        <f>IF('Production PLAN'!C549="","",'Production PLAN'!C549)</f>
        <v/>
      </c>
      <c r="C551" s="1" t="str">
        <f>IF('Production PLAN'!D549="","",'Production PLAN'!D549)</f>
        <v/>
      </c>
      <c r="D551" s="2" t="str">
        <f>IF('Production PLAN'!E549="","",'Production PLAN'!E549)</f>
        <v/>
      </c>
      <c r="E551" s="1" t="str">
        <f>IF('Production PLAN'!F549="","",'Production PLAN'!F549)</f>
        <v/>
      </c>
      <c r="F551" s="6" t="str">
        <f>IF('Production PLAN'!G549="","",'Production PLAN'!G549)</f>
        <v/>
      </c>
      <c r="G551" s="6" t="str">
        <f>IF('Production PLAN'!H549="","",'Production PLAN'!H549)</f>
        <v/>
      </c>
      <c r="H551" s="2" t="str">
        <f>IF('Production PLAN'!J549="","",'Production PLAN'!J549)</f>
        <v/>
      </c>
      <c r="I551" t="str">
        <f t="shared" si="17"/>
        <v/>
      </c>
    </row>
    <row r="552" spans="1:9">
      <c r="A552" s="1" t="str">
        <f t="shared" si="16"/>
        <v/>
      </c>
      <c r="B552" s="1" t="str">
        <f>IF('Production PLAN'!C550="","",'Production PLAN'!C550)</f>
        <v/>
      </c>
      <c r="C552" s="1" t="str">
        <f>IF('Production PLAN'!D550="","",'Production PLAN'!D550)</f>
        <v/>
      </c>
      <c r="D552" s="2" t="str">
        <f>IF('Production PLAN'!E550="","",'Production PLAN'!E550)</f>
        <v/>
      </c>
      <c r="E552" s="1" t="str">
        <f>IF('Production PLAN'!F550="","",'Production PLAN'!F550)</f>
        <v/>
      </c>
      <c r="F552" s="6" t="str">
        <f>IF('Production PLAN'!G550="","",'Production PLAN'!G550)</f>
        <v/>
      </c>
      <c r="G552" s="6" t="str">
        <f>IF('Production PLAN'!H550="","",'Production PLAN'!H550)</f>
        <v/>
      </c>
      <c r="H552" s="2" t="str">
        <f>IF('Production PLAN'!J550="","",'Production PLAN'!J550)</f>
        <v/>
      </c>
      <c r="I552" t="str">
        <f t="shared" si="17"/>
        <v/>
      </c>
    </row>
    <row r="553" spans="1:9">
      <c r="A553" s="1" t="str">
        <f t="shared" si="16"/>
        <v/>
      </c>
      <c r="B553" s="1" t="str">
        <f>IF('Production PLAN'!C551="","",'Production PLAN'!C551)</f>
        <v/>
      </c>
      <c r="C553" s="1" t="str">
        <f>IF('Production PLAN'!D551="","",'Production PLAN'!D551)</f>
        <v/>
      </c>
      <c r="D553" s="2" t="str">
        <f>IF('Production PLAN'!E551="","",'Production PLAN'!E551)</f>
        <v/>
      </c>
      <c r="E553" s="1" t="str">
        <f>IF('Production PLAN'!F551="","",'Production PLAN'!F551)</f>
        <v/>
      </c>
      <c r="F553" s="6" t="str">
        <f>IF('Production PLAN'!G551="","",'Production PLAN'!G551)</f>
        <v/>
      </c>
      <c r="G553" s="6" t="str">
        <f>IF('Production PLAN'!H551="","",'Production PLAN'!H551)</f>
        <v/>
      </c>
      <c r="H553" s="2" t="str">
        <f>IF('Production PLAN'!J551="","",'Production PLAN'!J551)</f>
        <v/>
      </c>
      <c r="I553" t="str">
        <f t="shared" si="17"/>
        <v/>
      </c>
    </row>
    <row r="554" spans="1:9">
      <c r="A554" s="1" t="str">
        <f t="shared" si="16"/>
        <v/>
      </c>
      <c r="B554" s="1" t="str">
        <f>IF('Production PLAN'!C552="","",'Production PLAN'!C552)</f>
        <v/>
      </c>
      <c r="C554" s="1" t="str">
        <f>IF('Production PLAN'!D552="","",'Production PLAN'!D552)</f>
        <v/>
      </c>
      <c r="D554" s="2" t="str">
        <f>IF('Production PLAN'!E552="","",'Production PLAN'!E552)</f>
        <v/>
      </c>
      <c r="E554" s="1" t="str">
        <f>IF('Production PLAN'!F552="","",'Production PLAN'!F552)</f>
        <v/>
      </c>
      <c r="F554" s="6" t="str">
        <f>IF('Production PLAN'!G552="","",'Production PLAN'!G552)</f>
        <v/>
      </c>
      <c r="G554" s="6" t="str">
        <f>IF('Production PLAN'!H552="","",'Production PLAN'!H552)</f>
        <v/>
      </c>
      <c r="H554" s="2" t="str">
        <f>IF('Production PLAN'!J552="","",'Production PLAN'!J552)</f>
        <v/>
      </c>
      <c r="I554" t="str">
        <f t="shared" si="17"/>
        <v/>
      </c>
    </row>
    <row r="555" spans="1:9">
      <c r="A555" s="1" t="str">
        <f t="shared" si="16"/>
        <v/>
      </c>
      <c r="B555" s="1" t="str">
        <f>IF('Production PLAN'!C553="","",'Production PLAN'!C553)</f>
        <v/>
      </c>
      <c r="C555" s="1" t="str">
        <f>IF('Production PLAN'!D553="","",'Production PLAN'!D553)</f>
        <v/>
      </c>
      <c r="D555" s="2" t="str">
        <f>IF('Production PLAN'!E553="","",'Production PLAN'!E553)</f>
        <v/>
      </c>
      <c r="E555" s="1" t="str">
        <f>IF('Production PLAN'!F553="","",'Production PLAN'!F553)</f>
        <v/>
      </c>
      <c r="F555" s="6" t="str">
        <f>IF('Production PLAN'!G553="","",'Production PLAN'!G553)</f>
        <v/>
      </c>
      <c r="G555" s="6" t="str">
        <f>IF('Production PLAN'!H553="","",'Production PLAN'!H553)</f>
        <v/>
      </c>
      <c r="H555" s="2" t="str">
        <f>IF('Production PLAN'!J553="","",'Production PLAN'!J553)</f>
        <v/>
      </c>
      <c r="I555" t="str">
        <f t="shared" si="17"/>
        <v/>
      </c>
    </row>
    <row r="556" spans="1:9">
      <c r="A556" s="1" t="str">
        <f t="shared" si="16"/>
        <v/>
      </c>
      <c r="B556" s="1" t="str">
        <f>IF('Production PLAN'!C554="","",'Production PLAN'!C554)</f>
        <v/>
      </c>
      <c r="C556" s="1" t="str">
        <f>IF('Production PLAN'!D554="","",'Production PLAN'!D554)</f>
        <v/>
      </c>
      <c r="D556" s="2" t="str">
        <f>IF('Production PLAN'!E554="","",'Production PLAN'!E554)</f>
        <v/>
      </c>
      <c r="E556" s="1" t="str">
        <f>IF('Production PLAN'!F554="","",'Production PLAN'!F554)</f>
        <v/>
      </c>
      <c r="F556" s="6" t="str">
        <f>IF('Production PLAN'!G554="","",'Production PLAN'!G554)</f>
        <v/>
      </c>
      <c r="G556" s="6" t="str">
        <f>IF('Production PLAN'!H554="","",'Production PLAN'!H554)</f>
        <v/>
      </c>
      <c r="H556" s="2" t="str">
        <f>IF('Production PLAN'!J554="","",'Production PLAN'!J554)</f>
        <v/>
      </c>
      <c r="I556" t="str">
        <f t="shared" si="17"/>
        <v/>
      </c>
    </row>
    <row r="557" spans="1:9">
      <c r="A557" s="1" t="str">
        <f t="shared" si="16"/>
        <v/>
      </c>
      <c r="B557" s="1" t="str">
        <f>IF('Production PLAN'!C555="","",'Production PLAN'!C555)</f>
        <v/>
      </c>
      <c r="C557" s="1" t="str">
        <f>IF('Production PLAN'!D555="","",'Production PLAN'!D555)</f>
        <v/>
      </c>
      <c r="D557" s="2" t="str">
        <f>IF('Production PLAN'!E555="","",'Production PLAN'!E555)</f>
        <v/>
      </c>
      <c r="E557" s="1" t="str">
        <f>IF('Production PLAN'!F555="","",'Production PLAN'!F555)</f>
        <v/>
      </c>
      <c r="F557" s="6" t="str">
        <f>IF('Production PLAN'!G555="","",'Production PLAN'!G555)</f>
        <v/>
      </c>
      <c r="G557" s="6" t="str">
        <f>IF('Production PLAN'!H555="","",'Production PLAN'!H555)</f>
        <v/>
      </c>
      <c r="H557" s="2" t="str">
        <f>IF('Production PLAN'!J555="","",'Production PLAN'!J555)</f>
        <v/>
      </c>
      <c r="I557" t="str">
        <f t="shared" si="17"/>
        <v/>
      </c>
    </row>
    <row r="558" spans="1:9">
      <c r="A558" s="1" t="str">
        <f t="shared" si="16"/>
        <v/>
      </c>
      <c r="B558" s="1" t="str">
        <f>IF('Production PLAN'!C556="","",'Production PLAN'!C556)</f>
        <v/>
      </c>
      <c r="C558" s="1" t="str">
        <f>IF('Production PLAN'!D556="","",'Production PLAN'!D556)</f>
        <v/>
      </c>
      <c r="D558" s="2" t="str">
        <f>IF('Production PLAN'!E556="","",'Production PLAN'!E556)</f>
        <v/>
      </c>
      <c r="E558" s="1" t="str">
        <f>IF('Production PLAN'!F556="","",'Production PLAN'!F556)</f>
        <v/>
      </c>
      <c r="F558" s="6" t="str">
        <f>IF('Production PLAN'!G556="","",'Production PLAN'!G556)</f>
        <v/>
      </c>
      <c r="G558" s="6" t="str">
        <f>IF('Production PLAN'!H556="","",'Production PLAN'!H556)</f>
        <v/>
      </c>
      <c r="H558" s="2" t="str">
        <f>IF('Production PLAN'!J556="","",'Production PLAN'!J556)</f>
        <v/>
      </c>
      <c r="I558" t="str">
        <f t="shared" si="17"/>
        <v/>
      </c>
    </row>
    <row r="559" spans="1:9">
      <c r="A559" s="1" t="str">
        <f t="shared" si="16"/>
        <v/>
      </c>
      <c r="B559" s="1" t="str">
        <f>IF('Production PLAN'!C557="","",'Production PLAN'!C557)</f>
        <v/>
      </c>
      <c r="C559" s="1" t="str">
        <f>IF('Production PLAN'!D557="","",'Production PLAN'!D557)</f>
        <v/>
      </c>
      <c r="D559" s="2" t="str">
        <f>IF('Production PLAN'!E557="","",'Production PLAN'!E557)</f>
        <v/>
      </c>
      <c r="E559" s="1" t="str">
        <f>IF('Production PLAN'!F557="","",'Production PLAN'!F557)</f>
        <v/>
      </c>
      <c r="F559" s="6" t="str">
        <f>IF('Production PLAN'!G557="","",'Production PLAN'!G557)</f>
        <v/>
      </c>
      <c r="G559" s="6" t="str">
        <f>IF('Production PLAN'!H557="","",'Production PLAN'!H557)</f>
        <v/>
      </c>
      <c r="H559" s="2" t="str">
        <f>IF('Production PLAN'!J557="","",'Production PLAN'!J557)</f>
        <v/>
      </c>
      <c r="I559" t="str">
        <f t="shared" si="17"/>
        <v/>
      </c>
    </row>
    <row r="560" spans="1:9">
      <c r="A560" s="1" t="str">
        <f t="shared" si="16"/>
        <v/>
      </c>
      <c r="B560" s="1" t="str">
        <f>IF('Production PLAN'!C558="","",'Production PLAN'!C558)</f>
        <v/>
      </c>
      <c r="C560" s="1" t="str">
        <f>IF('Production PLAN'!D558="","",'Production PLAN'!D558)</f>
        <v/>
      </c>
      <c r="D560" s="2" t="str">
        <f>IF('Production PLAN'!E558="","",'Production PLAN'!E558)</f>
        <v/>
      </c>
      <c r="E560" s="1" t="str">
        <f>IF('Production PLAN'!F558="","",'Production PLAN'!F558)</f>
        <v/>
      </c>
      <c r="F560" s="6" t="str">
        <f>IF('Production PLAN'!G558="","",'Production PLAN'!G558)</f>
        <v/>
      </c>
      <c r="G560" s="6" t="str">
        <f>IF('Production PLAN'!H558="","",'Production PLAN'!H558)</f>
        <v/>
      </c>
      <c r="H560" s="2" t="str">
        <f>IF('Production PLAN'!J558="","",'Production PLAN'!J558)</f>
        <v/>
      </c>
      <c r="I560" t="str">
        <f t="shared" si="17"/>
        <v/>
      </c>
    </row>
    <row r="561" spans="1:9">
      <c r="A561" s="1" t="str">
        <f t="shared" si="16"/>
        <v/>
      </c>
      <c r="B561" s="1" t="str">
        <f>IF('Production PLAN'!C559="","",'Production PLAN'!C559)</f>
        <v/>
      </c>
      <c r="C561" s="1" t="str">
        <f>IF('Production PLAN'!D559="","",'Production PLAN'!D559)</f>
        <v/>
      </c>
      <c r="D561" s="2" t="str">
        <f>IF('Production PLAN'!E559="","",'Production PLAN'!E559)</f>
        <v/>
      </c>
      <c r="E561" s="1" t="str">
        <f>IF('Production PLAN'!F559="","",'Production PLAN'!F559)</f>
        <v/>
      </c>
      <c r="F561" s="6" t="str">
        <f>IF('Production PLAN'!G559="","",'Production PLAN'!G559)</f>
        <v/>
      </c>
      <c r="G561" s="6" t="str">
        <f>IF('Production PLAN'!H559="","",'Production PLAN'!H559)</f>
        <v/>
      </c>
      <c r="H561" s="2" t="str">
        <f>IF('Production PLAN'!J559="","",'Production PLAN'!J559)</f>
        <v/>
      </c>
      <c r="I561" t="str">
        <f t="shared" si="17"/>
        <v/>
      </c>
    </row>
    <row r="562" spans="1:9">
      <c r="A562" s="1" t="str">
        <f t="shared" si="16"/>
        <v/>
      </c>
      <c r="B562" s="1" t="str">
        <f>IF('Production PLAN'!C560="","",'Production PLAN'!C560)</f>
        <v/>
      </c>
      <c r="C562" s="1" t="str">
        <f>IF('Production PLAN'!D560="","",'Production PLAN'!D560)</f>
        <v/>
      </c>
      <c r="D562" s="2" t="str">
        <f>IF('Production PLAN'!E560="","",'Production PLAN'!E560)</f>
        <v/>
      </c>
      <c r="E562" s="1" t="str">
        <f>IF('Production PLAN'!F560="","",'Production PLAN'!F560)</f>
        <v/>
      </c>
      <c r="F562" s="6" t="str">
        <f>IF('Production PLAN'!G560="","",'Production PLAN'!G560)</f>
        <v/>
      </c>
      <c r="G562" s="6" t="str">
        <f>IF('Production PLAN'!H560="","",'Production PLAN'!H560)</f>
        <v/>
      </c>
      <c r="H562" s="2" t="str">
        <f>IF('Production PLAN'!J560="","",'Production PLAN'!J560)</f>
        <v/>
      </c>
      <c r="I562" t="str">
        <f t="shared" si="17"/>
        <v/>
      </c>
    </row>
    <row r="563" spans="1:9">
      <c r="A563" s="1" t="str">
        <f t="shared" si="16"/>
        <v/>
      </c>
      <c r="B563" s="1" t="str">
        <f>IF('Production PLAN'!C561="","",'Production PLAN'!C561)</f>
        <v/>
      </c>
      <c r="C563" s="1" t="str">
        <f>IF('Production PLAN'!D561="","",'Production PLAN'!D561)</f>
        <v/>
      </c>
      <c r="D563" s="2" t="str">
        <f>IF('Production PLAN'!E561="","",'Production PLAN'!E561)</f>
        <v/>
      </c>
      <c r="E563" s="1" t="str">
        <f>IF('Production PLAN'!F561="","",'Production PLAN'!F561)</f>
        <v/>
      </c>
      <c r="F563" s="6" t="str">
        <f>IF('Production PLAN'!G561="","",'Production PLAN'!G561)</f>
        <v/>
      </c>
      <c r="G563" s="6" t="str">
        <f>IF('Production PLAN'!H561="","",'Production PLAN'!H561)</f>
        <v/>
      </c>
      <c r="H563" s="2" t="str">
        <f>IF('Production PLAN'!J561="","",'Production PLAN'!J561)</f>
        <v/>
      </c>
      <c r="I563" t="str">
        <f t="shared" si="17"/>
        <v/>
      </c>
    </row>
    <row r="564" spans="1:9">
      <c r="A564" s="1" t="str">
        <f t="shared" si="16"/>
        <v/>
      </c>
      <c r="B564" s="1" t="str">
        <f>IF('Production PLAN'!C562="","",'Production PLAN'!C562)</f>
        <v/>
      </c>
      <c r="C564" s="1" t="str">
        <f>IF('Production PLAN'!D562="","",'Production PLAN'!D562)</f>
        <v/>
      </c>
      <c r="D564" s="2" t="str">
        <f>IF('Production PLAN'!E562="","",'Production PLAN'!E562)</f>
        <v/>
      </c>
      <c r="E564" s="1" t="str">
        <f>IF('Production PLAN'!F562="","",'Production PLAN'!F562)</f>
        <v/>
      </c>
      <c r="F564" s="6" t="str">
        <f>IF('Production PLAN'!G562="","",'Production PLAN'!G562)</f>
        <v/>
      </c>
      <c r="G564" s="6" t="str">
        <f>IF('Production PLAN'!H562="","",'Production PLAN'!H562)</f>
        <v/>
      </c>
      <c r="H564" s="2" t="str">
        <f>IF('Production PLAN'!J562="","",'Production PLAN'!J562)</f>
        <v/>
      </c>
      <c r="I564" t="str">
        <f t="shared" si="17"/>
        <v/>
      </c>
    </row>
    <row r="565" spans="1:9">
      <c r="A565" s="1" t="str">
        <f t="shared" si="16"/>
        <v/>
      </c>
      <c r="B565" s="1" t="str">
        <f>IF('Production PLAN'!C563="","",'Production PLAN'!C563)</f>
        <v/>
      </c>
      <c r="C565" s="1" t="str">
        <f>IF('Production PLAN'!D563="","",'Production PLAN'!D563)</f>
        <v/>
      </c>
      <c r="D565" s="2" t="str">
        <f>IF('Production PLAN'!E563="","",'Production PLAN'!E563)</f>
        <v/>
      </c>
      <c r="E565" s="1" t="str">
        <f>IF('Production PLAN'!F563="","",'Production PLAN'!F563)</f>
        <v/>
      </c>
      <c r="F565" s="6" t="str">
        <f>IF('Production PLAN'!G563="","",'Production PLAN'!G563)</f>
        <v/>
      </c>
      <c r="G565" s="6" t="str">
        <f>IF('Production PLAN'!H563="","",'Production PLAN'!H563)</f>
        <v/>
      </c>
      <c r="H565" s="2" t="str">
        <f>IF('Production PLAN'!J563="","",'Production PLAN'!J563)</f>
        <v/>
      </c>
      <c r="I565" t="str">
        <f t="shared" si="17"/>
        <v/>
      </c>
    </row>
    <row r="566" spans="1:9">
      <c r="A566" s="1" t="str">
        <f t="shared" si="16"/>
        <v/>
      </c>
      <c r="B566" s="1" t="str">
        <f>IF('Production PLAN'!C564="","",'Production PLAN'!C564)</f>
        <v/>
      </c>
      <c r="C566" s="1" t="str">
        <f>IF('Production PLAN'!D564="","",'Production PLAN'!D564)</f>
        <v/>
      </c>
      <c r="D566" s="2" t="str">
        <f>IF('Production PLAN'!E564="","",'Production PLAN'!E564)</f>
        <v/>
      </c>
      <c r="E566" s="1" t="str">
        <f>IF('Production PLAN'!F564="","",'Production PLAN'!F564)</f>
        <v/>
      </c>
      <c r="F566" s="6" t="str">
        <f>IF('Production PLAN'!G564="","",'Production PLAN'!G564)</f>
        <v/>
      </c>
      <c r="G566" s="6" t="str">
        <f>IF('Production PLAN'!H564="","",'Production PLAN'!H564)</f>
        <v/>
      </c>
      <c r="H566" s="2" t="str">
        <f>IF('Production PLAN'!J564="","",'Production PLAN'!J564)</f>
        <v/>
      </c>
      <c r="I566" t="str">
        <f t="shared" si="17"/>
        <v/>
      </c>
    </row>
    <row r="567" spans="1:9">
      <c r="A567" s="1" t="str">
        <f t="shared" si="16"/>
        <v/>
      </c>
      <c r="B567" s="1" t="str">
        <f>IF('Production PLAN'!C565="","",'Production PLAN'!C565)</f>
        <v/>
      </c>
      <c r="C567" s="1" t="str">
        <f>IF('Production PLAN'!D565="","",'Production PLAN'!D565)</f>
        <v/>
      </c>
      <c r="D567" s="2" t="str">
        <f>IF('Production PLAN'!E565="","",'Production PLAN'!E565)</f>
        <v/>
      </c>
      <c r="E567" s="1" t="str">
        <f>IF('Production PLAN'!F565="","",'Production PLAN'!F565)</f>
        <v/>
      </c>
      <c r="F567" s="6" t="str">
        <f>IF('Production PLAN'!G565="","",'Production PLAN'!G565)</f>
        <v/>
      </c>
      <c r="G567" s="6" t="str">
        <f>IF('Production PLAN'!H565="","",'Production PLAN'!H565)</f>
        <v/>
      </c>
      <c r="H567" s="2" t="str">
        <f>IF('Production PLAN'!J565="","",'Production PLAN'!J565)</f>
        <v/>
      </c>
      <c r="I567" t="str">
        <f t="shared" si="17"/>
        <v/>
      </c>
    </row>
    <row r="568" spans="1:9">
      <c r="A568" s="1" t="str">
        <f t="shared" si="16"/>
        <v/>
      </c>
      <c r="B568" s="1" t="str">
        <f>IF('Production PLAN'!C566="","",'Production PLAN'!C566)</f>
        <v/>
      </c>
      <c r="C568" s="1" t="str">
        <f>IF('Production PLAN'!D566="","",'Production PLAN'!D566)</f>
        <v/>
      </c>
      <c r="D568" s="2" t="str">
        <f>IF('Production PLAN'!E566="","",'Production PLAN'!E566)</f>
        <v/>
      </c>
      <c r="E568" s="1" t="str">
        <f>IF('Production PLAN'!F566="","",'Production PLAN'!F566)</f>
        <v/>
      </c>
      <c r="F568" s="6" t="str">
        <f>IF('Production PLAN'!G566="","",'Production PLAN'!G566)</f>
        <v/>
      </c>
      <c r="G568" s="6" t="str">
        <f>IF('Production PLAN'!H566="","",'Production PLAN'!H566)</f>
        <v/>
      </c>
      <c r="H568" s="2" t="str">
        <f>IF('Production PLAN'!J566="","",'Production PLAN'!J566)</f>
        <v/>
      </c>
      <c r="I568" t="str">
        <f t="shared" si="17"/>
        <v/>
      </c>
    </row>
    <row r="569" spans="1:9">
      <c r="A569" s="1" t="str">
        <f t="shared" si="16"/>
        <v/>
      </c>
      <c r="B569" s="1" t="str">
        <f>IF('Production PLAN'!C567="","",'Production PLAN'!C567)</f>
        <v/>
      </c>
      <c r="C569" s="1" t="str">
        <f>IF('Production PLAN'!D567="","",'Production PLAN'!D567)</f>
        <v/>
      </c>
      <c r="D569" s="2" t="str">
        <f>IF('Production PLAN'!E567="","",'Production PLAN'!E567)</f>
        <v/>
      </c>
      <c r="E569" s="1" t="str">
        <f>IF('Production PLAN'!F567="","",'Production PLAN'!F567)</f>
        <v/>
      </c>
      <c r="F569" s="6" t="str">
        <f>IF('Production PLAN'!G567="","",'Production PLAN'!G567)</f>
        <v/>
      </c>
      <c r="G569" s="6" t="str">
        <f>IF('Production PLAN'!H567="","",'Production PLAN'!H567)</f>
        <v/>
      </c>
      <c r="H569" s="2" t="str">
        <f>IF('Production PLAN'!J567="","",'Production PLAN'!J567)</f>
        <v/>
      </c>
      <c r="I569" t="str">
        <f t="shared" si="17"/>
        <v/>
      </c>
    </row>
    <row r="570" spans="1:9">
      <c r="A570" s="1" t="str">
        <f t="shared" si="16"/>
        <v/>
      </c>
      <c r="B570" s="1" t="str">
        <f>IF('Production PLAN'!C568="","",'Production PLAN'!C568)</f>
        <v/>
      </c>
      <c r="C570" s="1" t="str">
        <f>IF('Production PLAN'!D568="","",'Production PLAN'!D568)</f>
        <v/>
      </c>
      <c r="D570" s="2" t="str">
        <f>IF('Production PLAN'!E568="","",'Production PLAN'!E568)</f>
        <v/>
      </c>
      <c r="E570" s="1" t="str">
        <f>IF('Production PLAN'!F568="","",'Production PLAN'!F568)</f>
        <v/>
      </c>
      <c r="F570" s="6" t="str">
        <f>IF('Production PLAN'!G568="","",'Production PLAN'!G568)</f>
        <v/>
      </c>
      <c r="G570" s="6" t="str">
        <f>IF('Production PLAN'!H568="","",'Production PLAN'!H568)</f>
        <v/>
      </c>
      <c r="H570" s="2" t="str">
        <f>IF('Production PLAN'!J568="","",'Production PLAN'!J568)</f>
        <v/>
      </c>
      <c r="I570" t="str">
        <f t="shared" si="17"/>
        <v/>
      </c>
    </row>
    <row r="571" spans="1:9">
      <c r="A571" s="1" t="str">
        <f t="shared" si="16"/>
        <v/>
      </c>
      <c r="B571" s="1" t="str">
        <f>IF('Production PLAN'!C569="","",'Production PLAN'!C569)</f>
        <v/>
      </c>
      <c r="C571" s="1" t="str">
        <f>IF('Production PLAN'!D569="","",'Production PLAN'!D569)</f>
        <v/>
      </c>
      <c r="D571" s="2" t="str">
        <f>IF('Production PLAN'!E569="","",'Production PLAN'!E569)</f>
        <v/>
      </c>
      <c r="E571" s="1" t="str">
        <f>IF('Production PLAN'!F569="","",'Production PLAN'!F569)</f>
        <v/>
      </c>
      <c r="F571" s="6" t="str">
        <f>IF('Production PLAN'!G569="","",'Production PLAN'!G569)</f>
        <v/>
      </c>
      <c r="G571" s="6" t="str">
        <f>IF('Production PLAN'!H569="","",'Production PLAN'!H569)</f>
        <v/>
      </c>
      <c r="H571" s="2" t="str">
        <f>IF('Production PLAN'!J569="","",'Production PLAN'!J569)</f>
        <v/>
      </c>
      <c r="I571" t="str">
        <f t="shared" si="17"/>
        <v/>
      </c>
    </row>
    <row r="572" spans="1:9">
      <c r="A572" s="1" t="str">
        <f t="shared" si="16"/>
        <v/>
      </c>
      <c r="B572" s="1" t="str">
        <f>IF('Production PLAN'!C570="","",'Production PLAN'!C570)</f>
        <v/>
      </c>
      <c r="C572" s="1" t="str">
        <f>IF('Production PLAN'!D570="","",'Production PLAN'!D570)</f>
        <v/>
      </c>
      <c r="D572" s="2" t="str">
        <f>IF('Production PLAN'!E570="","",'Production PLAN'!E570)</f>
        <v/>
      </c>
      <c r="E572" s="1" t="str">
        <f>IF('Production PLAN'!F570="","",'Production PLAN'!F570)</f>
        <v/>
      </c>
      <c r="F572" s="6" t="str">
        <f>IF('Production PLAN'!G570="","",'Production PLAN'!G570)</f>
        <v/>
      </c>
      <c r="G572" s="6" t="str">
        <f>IF('Production PLAN'!H570="","",'Production PLAN'!H570)</f>
        <v/>
      </c>
      <c r="H572" s="2" t="str">
        <f>IF('Production PLAN'!J570="","",'Production PLAN'!J570)</f>
        <v/>
      </c>
      <c r="I572" t="str">
        <f t="shared" si="17"/>
        <v/>
      </c>
    </row>
    <row r="573" spans="1:9">
      <c r="A573" s="1" t="str">
        <f t="shared" si="16"/>
        <v/>
      </c>
      <c r="B573" s="1" t="str">
        <f>IF('Production PLAN'!C571="","",'Production PLAN'!C571)</f>
        <v/>
      </c>
      <c r="C573" s="1" t="str">
        <f>IF('Production PLAN'!D571="","",'Production PLAN'!D571)</f>
        <v/>
      </c>
      <c r="D573" s="2" t="str">
        <f>IF('Production PLAN'!E571="","",'Production PLAN'!E571)</f>
        <v/>
      </c>
      <c r="E573" s="1" t="str">
        <f>IF('Production PLAN'!F571="","",'Production PLAN'!F571)</f>
        <v/>
      </c>
      <c r="F573" s="6" t="str">
        <f>IF('Production PLAN'!G571="","",'Production PLAN'!G571)</f>
        <v/>
      </c>
      <c r="G573" s="6" t="str">
        <f>IF('Production PLAN'!H571="","",'Production PLAN'!H571)</f>
        <v/>
      </c>
      <c r="H573" s="2" t="str">
        <f>IF('Production PLAN'!J571="","",'Production PLAN'!J571)</f>
        <v/>
      </c>
      <c r="I573" t="str">
        <f t="shared" si="17"/>
        <v/>
      </c>
    </row>
    <row r="574" spans="1:9">
      <c r="A574" s="1" t="str">
        <f t="shared" si="16"/>
        <v/>
      </c>
      <c r="B574" s="1" t="str">
        <f>IF('Production PLAN'!C572="","",'Production PLAN'!C572)</f>
        <v/>
      </c>
      <c r="C574" s="1" t="str">
        <f>IF('Production PLAN'!D572="","",'Production PLAN'!D572)</f>
        <v/>
      </c>
      <c r="D574" s="2" t="str">
        <f>IF('Production PLAN'!E572="","",'Production PLAN'!E572)</f>
        <v/>
      </c>
      <c r="E574" s="1" t="str">
        <f>IF('Production PLAN'!F572="","",'Production PLAN'!F572)</f>
        <v/>
      </c>
      <c r="F574" s="6" t="str">
        <f>IF('Production PLAN'!G572="","",'Production PLAN'!G572)</f>
        <v/>
      </c>
      <c r="G574" s="6" t="str">
        <f>IF('Production PLAN'!H572="","",'Production PLAN'!H572)</f>
        <v/>
      </c>
      <c r="H574" s="2" t="str">
        <f>IF('Production PLAN'!J572="","",'Production PLAN'!J572)</f>
        <v/>
      </c>
      <c r="I574" t="str">
        <f t="shared" si="17"/>
        <v/>
      </c>
    </row>
    <row r="575" spans="1:9">
      <c r="A575" s="1" t="str">
        <f t="shared" si="16"/>
        <v/>
      </c>
      <c r="B575" s="1" t="str">
        <f>IF('Production PLAN'!C573="","",'Production PLAN'!C573)</f>
        <v/>
      </c>
      <c r="C575" s="1" t="str">
        <f>IF('Production PLAN'!D573="","",'Production PLAN'!D573)</f>
        <v/>
      </c>
      <c r="D575" s="2" t="str">
        <f>IF('Production PLAN'!E573="","",'Production PLAN'!E573)</f>
        <v/>
      </c>
      <c r="E575" s="1" t="str">
        <f>IF('Production PLAN'!F573="","",'Production PLAN'!F573)</f>
        <v/>
      </c>
      <c r="F575" s="6" t="str">
        <f>IF('Production PLAN'!G573="","",'Production PLAN'!G573)</f>
        <v/>
      </c>
      <c r="G575" s="6" t="str">
        <f>IF('Production PLAN'!H573="","",'Production PLAN'!H573)</f>
        <v/>
      </c>
      <c r="H575" s="2" t="str">
        <f>IF('Production PLAN'!J573="","",'Production PLAN'!J573)</f>
        <v/>
      </c>
      <c r="I575" t="str">
        <f t="shared" si="17"/>
        <v/>
      </c>
    </row>
    <row r="576" spans="1:9">
      <c r="A576" s="1" t="str">
        <f t="shared" si="16"/>
        <v/>
      </c>
      <c r="B576" s="1" t="str">
        <f>IF('Production PLAN'!C574="","",'Production PLAN'!C574)</f>
        <v/>
      </c>
      <c r="C576" s="1" t="str">
        <f>IF('Production PLAN'!D574="","",'Production PLAN'!D574)</f>
        <v/>
      </c>
      <c r="D576" s="2" t="str">
        <f>IF('Production PLAN'!E574="","",'Production PLAN'!E574)</f>
        <v/>
      </c>
      <c r="E576" s="1" t="str">
        <f>IF('Production PLAN'!F574="","",'Production PLAN'!F574)</f>
        <v/>
      </c>
      <c r="F576" s="6" t="str">
        <f>IF('Production PLAN'!G574="","",'Production PLAN'!G574)</f>
        <v/>
      </c>
      <c r="G576" s="6" t="str">
        <f>IF('Production PLAN'!H574="","",'Production PLAN'!H574)</f>
        <v/>
      </c>
      <c r="H576" s="2" t="str">
        <f>IF('Production PLAN'!J574="","",'Production PLAN'!J574)</f>
        <v/>
      </c>
      <c r="I576" t="str">
        <f t="shared" si="17"/>
        <v/>
      </c>
    </row>
    <row r="577" spans="1:9">
      <c r="A577" s="1" t="str">
        <f t="shared" si="16"/>
        <v/>
      </c>
      <c r="B577" s="1" t="str">
        <f>IF('Production PLAN'!C575="","",'Production PLAN'!C575)</f>
        <v/>
      </c>
      <c r="C577" s="1" t="str">
        <f>IF('Production PLAN'!D575="","",'Production PLAN'!D575)</f>
        <v/>
      </c>
      <c r="D577" s="2" t="str">
        <f>IF('Production PLAN'!E575="","",'Production PLAN'!E575)</f>
        <v/>
      </c>
      <c r="E577" s="1" t="str">
        <f>IF('Production PLAN'!F575="","",'Production PLAN'!F575)</f>
        <v/>
      </c>
      <c r="F577" s="6" t="str">
        <f>IF('Production PLAN'!G575="","",'Production PLAN'!G575)</f>
        <v/>
      </c>
      <c r="G577" s="6" t="str">
        <f>IF('Production PLAN'!H575="","",'Production PLAN'!H575)</f>
        <v/>
      </c>
      <c r="H577" s="2" t="str">
        <f>IF('Production PLAN'!J575="","",'Production PLAN'!J575)</f>
        <v/>
      </c>
      <c r="I577" t="str">
        <f t="shared" si="17"/>
        <v/>
      </c>
    </row>
    <row r="578" spans="1:9">
      <c r="A578" s="1" t="str">
        <f t="shared" si="16"/>
        <v/>
      </c>
      <c r="B578" s="1" t="str">
        <f>IF('Production PLAN'!C576="","",'Production PLAN'!C576)</f>
        <v/>
      </c>
      <c r="C578" s="1" t="str">
        <f>IF('Production PLAN'!D576="","",'Production PLAN'!D576)</f>
        <v/>
      </c>
      <c r="D578" s="2" t="str">
        <f>IF('Production PLAN'!E576="","",'Production PLAN'!E576)</f>
        <v/>
      </c>
      <c r="E578" s="1" t="str">
        <f>IF('Production PLAN'!F576="","",'Production PLAN'!F576)</f>
        <v/>
      </c>
      <c r="F578" s="6" t="str">
        <f>IF('Production PLAN'!G576="","",'Production PLAN'!G576)</f>
        <v/>
      </c>
      <c r="G578" s="6" t="str">
        <f>IF('Production PLAN'!H576="","",'Production PLAN'!H576)</f>
        <v/>
      </c>
      <c r="H578" s="2" t="str">
        <f>IF('Production PLAN'!J576="","",'Production PLAN'!J576)</f>
        <v/>
      </c>
      <c r="I578" t="str">
        <f t="shared" si="17"/>
        <v/>
      </c>
    </row>
    <row r="579" spans="1:9">
      <c r="A579" s="1" t="str">
        <f t="shared" si="16"/>
        <v/>
      </c>
      <c r="B579" s="1" t="str">
        <f>IF('Production PLAN'!C577="","",'Production PLAN'!C577)</f>
        <v/>
      </c>
      <c r="C579" s="1" t="str">
        <f>IF('Production PLAN'!D577="","",'Production PLAN'!D577)</f>
        <v/>
      </c>
      <c r="D579" s="2" t="str">
        <f>IF('Production PLAN'!E577="","",'Production PLAN'!E577)</f>
        <v/>
      </c>
      <c r="E579" s="1" t="str">
        <f>IF('Production PLAN'!F577="","",'Production PLAN'!F577)</f>
        <v/>
      </c>
      <c r="F579" s="6" t="str">
        <f>IF('Production PLAN'!G577="","",'Production PLAN'!G577)</f>
        <v/>
      </c>
      <c r="G579" s="6" t="str">
        <f>IF('Production PLAN'!H577="","",'Production PLAN'!H577)</f>
        <v/>
      </c>
      <c r="H579" s="2" t="str">
        <f>IF('Production PLAN'!J577="","",'Production PLAN'!J577)</f>
        <v/>
      </c>
      <c r="I579" t="str">
        <f t="shared" si="17"/>
        <v/>
      </c>
    </row>
    <row r="580" spans="1:9">
      <c r="A580" s="1" t="str">
        <f t="shared" si="16"/>
        <v/>
      </c>
      <c r="B580" s="1" t="str">
        <f>IF('Production PLAN'!C578="","",'Production PLAN'!C578)</f>
        <v/>
      </c>
      <c r="C580" s="1" t="str">
        <f>IF('Production PLAN'!D578="","",'Production PLAN'!D578)</f>
        <v/>
      </c>
      <c r="D580" s="2" t="str">
        <f>IF('Production PLAN'!E578="","",'Production PLAN'!E578)</f>
        <v/>
      </c>
      <c r="E580" s="1" t="str">
        <f>IF('Production PLAN'!F578="","",'Production PLAN'!F578)</f>
        <v/>
      </c>
      <c r="F580" s="6" t="str">
        <f>IF('Production PLAN'!G578="","",'Production PLAN'!G578)</f>
        <v/>
      </c>
      <c r="G580" s="6" t="str">
        <f>IF('Production PLAN'!H578="","",'Production PLAN'!H578)</f>
        <v/>
      </c>
      <c r="H580" s="2" t="str">
        <f>IF('Production PLAN'!J578="","",'Production PLAN'!J578)</f>
        <v/>
      </c>
      <c r="I580" t="str">
        <f t="shared" si="17"/>
        <v/>
      </c>
    </row>
    <row r="581" spans="1:9">
      <c r="A581" s="1" t="str">
        <f t="shared" ref="A581:A644" si="18">IF(B581="","",ROW()-2)</f>
        <v/>
      </c>
      <c r="B581" s="1" t="str">
        <f>IF('Production PLAN'!C579="","",'Production PLAN'!C579)</f>
        <v/>
      </c>
      <c r="C581" s="1" t="str">
        <f>IF('Production PLAN'!D579="","",'Production PLAN'!D579)</f>
        <v/>
      </c>
      <c r="D581" s="2" t="str">
        <f>IF('Production PLAN'!E579="","",'Production PLAN'!E579)</f>
        <v/>
      </c>
      <c r="E581" s="1" t="str">
        <f>IF('Production PLAN'!F579="","",'Production PLAN'!F579)</f>
        <v/>
      </c>
      <c r="F581" s="6" t="str">
        <f>IF('Production PLAN'!G579="","",'Production PLAN'!G579)</f>
        <v/>
      </c>
      <c r="G581" s="6" t="str">
        <f>IF('Production PLAN'!H579="","",'Production PLAN'!H579)</f>
        <v/>
      </c>
      <c r="H581" s="2" t="str">
        <f>IF('Production PLAN'!J579="","",'Production PLAN'!J579)</f>
        <v/>
      </c>
      <c r="I581" t="str">
        <f t="shared" ref="I581:I644" si="19">IF(B581="","",IF(H581=0,"ยังไม่ได้เริ่มทำงาน",IF(H581&lt;D581,"กำลังดำเนินการ","ทำเสร็จสิ้นแล้ว")))</f>
        <v/>
      </c>
    </row>
    <row r="582" spans="1:9">
      <c r="A582" s="1" t="str">
        <f t="shared" si="18"/>
        <v/>
      </c>
      <c r="B582" s="1" t="str">
        <f>IF('Production PLAN'!C580="","",'Production PLAN'!C580)</f>
        <v/>
      </c>
      <c r="C582" s="1" t="str">
        <f>IF('Production PLAN'!D580="","",'Production PLAN'!D580)</f>
        <v/>
      </c>
      <c r="D582" s="2" t="str">
        <f>IF('Production PLAN'!E580="","",'Production PLAN'!E580)</f>
        <v/>
      </c>
      <c r="E582" s="1" t="str">
        <f>IF('Production PLAN'!F580="","",'Production PLAN'!F580)</f>
        <v/>
      </c>
      <c r="F582" s="6" t="str">
        <f>IF('Production PLAN'!G580="","",'Production PLAN'!G580)</f>
        <v/>
      </c>
      <c r="G582" s="6" t="str">
        <f>IF('Production PLAN'!H580="","",'Production PLAN'!H580)</f>
        <v/>
      </c>
      <c r="H582" s="2" t="str">
        <f>IF('Production PLAN'!J580="","",'Production PLAN'!J580)</f>
        <v/>
      </c>
      <c r="I582" t="str">
        <f t="shared" si="19"/>
        <v/>
      </c>
    </row>
    <row r="583" spans="1:9">
      <c r="A583" s="1" t="str">
        <f t="shared" si="18"/>
        <v/>
      </c>
      <c r="B583" s="1" t="str">
        <f>IF('Production PLAN'!C581="","",'Production PLAN'!C581)</f>
        <v/>
      </c>
      <c r="C583" s="1" t="str">
        <f>IF('Production PLAN'!D581="","",'Production PLAN'!D581)</f>
        <v/>
      </c>
      <c r="D583" s="2" t="str">
        <f>IF('Production PLAN'!E581="","",'Production PLAN'!E581)</f>
        <v/>
      </c>
      <c r="E583" s="1" t="str">
        <f>IF('Production PLAN'!F581="","",'Production PLAN'!F581)</f>
        <v/>
      </c>
      <c r="F583" s="6" t="str">
        <f>IF('Production PLAN'!G581="","",'Production PLAN'!G581)</f>
        <v/>
      </c>
      <c r="G583" s="6" t="str">
        <f>IF('Production PLAN'!H581="","",'Production PLAN'!H581)</f>
        <v/>
      </c>
      <c r="H583" s="2" t="str">
        <f>IF('Production PLAN'!J581="","",'Production PLAN'!J581)</f>
        <v/>
      </c>
      <c r="I583" t="str">
        <f t="shared" si="19"/>
        <v/>
      </c>
    </row>
    <row r="584" spans="1:9">
      <c r="A584" s="1" t="str">
        <f t="shared" si="18"/>
        <v/>
      </c>
      <c r="B584" s="1" t="str">
        <f>IF('Production PLAN'!C582="","",'Production PLAN'!C582)</f>
        <v/>
      </c>
      <c r="C584" s="1" t="str">
        <f>IF('Production PLAN'!D582="","",'Production PLAN'!D582)</f>
        <v/>
      </c>
      <c r="D584" s="2" t="str">
        <f>IF('Production PLAN'!E582="","",'Production PLAN'!E582)</f>
        <v/>
      </c>
      <c r="E584" s="1" t="str">
        <f>IF('Production PLAN'!F582="","",'Production PLAN'!F582)</f>
        <v/>
      </c>
      <c r="F584" s="6" t="str">
        <f>IF('Production PLAN'!G582="","",'Production PLAN'!G582)</f>
        <v/>
      </c>
      <c r="G584" s="6" t="str">
        <f>IF('Production PLAN'!H582="","",'Production PLAN'!H582)</f>
        <v/>
      </c>
      <c r="H584" s="2" t="str">
        <f>IF('Production PLAN'!J582="","",'Production PLAN'!J582)</f>
        <v/>
      </c>
      <c r="I584" t="str">
        <f t="shared" si="19"/>
        <v/>
      </c>
    </row>
    <row r="585" spans="1:9">
      <c r="A585" s="1" t="str">
        <f t="shared" si="18"/>
        <v/>
      </c>
      <c r="B585" s="1" t="str">
        <f>IF('Production PLAN'!C583="","",'Production PLAN'!C583)</f>
        <v/>
      </c>
      <c r="C585" s="1" t="str">
        <f>IF('Production PLAN'!D583="","",'Production PLAN'!D583)</f>
        <v/>
      </c>
      <c r="D585" s="2" t="str">
        <f>IF('Production PLAN'!E583="","",'Production PLAN'!E583)</f>
        <v/>
      </c>
      <c r="E585" s="1" t="str">
        <f>IF('Production PLAN'!F583="","",'Production PLAN'!F583)</f>
        <v/>
      </c>
      <c r="F585" s="6" t="str">
        <f>IF('Production PLAN'!G583="","",'Production PLAN'!G583)</f>
        <v/>
      </c>
      <c r="G585" s="6" t="str">
        <f>IF('Production PLAN'!H583="","",'Production PLAN'!H583)</f>
        <v/>
      </c>
      <c r="H585" s="2" t="str">
        <f>IF('Production PLAN'!J583="","",'Production PLAN'!J583)</f>
        <v/>
      </c>
      <c r="I585" t="str">
        <f t="shared" si="19"/>
        <v/>
      </c>
    </row>
    <row r="586" spans="1:9">
      <c r="A586" s="1" t="str">
        <f t="shared" si="18"/>
        <v/>
      </c>
      <c r="B586" s="1" t="str">
        <f>IF('Production PLAN'!C584="","",'Production PLAN'!C584)</f>
        <v/>
      </c>
      <c r="C586" s="1" t="str">
        <f>IF('Production PLAN'!D584="","",'Production PLAN'!D584)</f>
        <v/>
      </c>
      <c r="D586" s="2" t="str">
        <f>IF('Production PLAN'!E584="","",'Production PLAN'!E584)</f>
        <v/>
      </c>
      <c r="E586" s="1" t="str">
        <f>IF('Production PLAN'!F584="","",'Production PLAN'!F584)</f>
        <v/>
      </c>
      <c r="F586" s="6" t="str">
        <f>IF('Production PLAN'!G584="","",'Production PLAN'!G584)</f>
        <v/>
      </c>
      <c r="G586" s="6" t="str">
        <f>IF('Production PLAN'!H584="","",'Production PLAN'!H584)</f>
        <v/>
      </c>
      <c r="H586" s="2" t="str">
        <f>IF('Production PLAN'!J584="","",'Production PLAN'!J584)</f>
        <v/>
      </c>
      <c r="I586" t="str">
        <f t="shared" si="19"/>
        <v/>
      </c>
    </row>
    <row r="587" spans="1:9">
      <c r="A587" s="1" t="str">
        <f t="shared" si="18"/>
        <v/>
      </c>
      <c r="B587" s="1" t="str">
        <f>IF('Production PLAN'!C585="","",'Production PLAN'!C585)</f>
        <v/>
      </c>
      <c r="C587" s="1" t="str">
        <f>IF('Production PLAN'!D585="","",'Production PLAN'!D585)</f>
        <v/>
      </c>
      <c r="D587" s="2" t="str">
        <f>IF('Production PLAN'!E585="","",'Production PLAN'!E585)</f>
        <v/>
      </c>
      <c r="E587" s="1" t="str">
        <f>IF('Production PLAN'!F585="","",'Production PLAN'!F585)</f>
        <v/>
      </c>
      <c r="F587" s="6" t="str">
        <f>IF('Production PLAN'!G585="","",'Production PLAN'!G585)</f>
        <v/>
      </c>
      <c r="G587" s="6" t="str">
        <f>IF('Production PLAN'!H585="","",'Production PLAN'!H585)</f>
        <v/>
      </c>
      <c r="H587" s="2" t="str">
        <f>IF('Production PLAN'!J585="","",'Production PLAN'!J585)</f>
        <v/>
      </c>
      <c r="I587" t="str">
        <f t="shared" si="19"/>
        <v/>
      </c>
    </row>
    <row r="588" spans="1:9">
      <c r="A588" s="1" t="str">
        <f t="shared" si="18"/>
        <v/>
      </c>
      <c r="B588" s="1" t="str">
        <f>IF('Production PLAN'!C586="","",'Production PLAN'!C586)</f>
        <v/>
      </c>
      <c r="C588" s="1" t="str">
        <f>IF('Production PLAN'!D586="","",'Production PLAN'!D586)</f>
        <v/>
      </c>
      <c r="D588" s="2" t="str">
        <f>IF('Production PLAN'!E586="","",'Production PLAN'!E586)</f>
        <v/>
      </c>
      <c r="E588" s="1" t="str">
        <f>IF('Production PLAN'!F586="","",'Production PLAN'!F586)</f>
        <v/>
      </c>
      <c r="F588" s="6" t="str">
        <f>IF('Production PLAN'!G586="","",'Production PLAN'!G586)</f>
        <v/>
      </c>
      <c r="G588" s="6" t="str">
        <f>IF('Production PLAN'!H586="","",'Production PLAN'!H586)</f>
        <v/>
      </c>
      <c r="H588" s="2" t="str">
        <f>IF('Production PLAN'!J586="","",'Production PLAN'!J586)</f>
        <v/>
      </c>
      <c r="I588" t="str">
        <f t="shared" si="19"/>
        <v/>
      </c>
    </row>
    <row r="589" spans="1:9">
      <c r="A589" s="1" t="str">
        <f t="shared" si="18"/>
        <v/>
      </c>
      <c r="B589" s="1" t="str">
        <f>IF('Production PLAN'!C587="","",'Production PLAN'!C587)</f>
        <v/>
      </c>
      <c r="C589" s="1" t="str">
        <f>IF('Production PLAN'!D587="","",'Production PLAN'!D587)</f>
        <v/>
      </c>
      <c r="D589" s="2" t="str">
        <f>IF('Production PLAN'!E587="","",'Production PLAN'!E587)</f>
        <v/>
      </c>
      <c r="E589" s="1" t="str">
        <f>IF('Production PLAN'!F587="","",'Production PLAN'!F587)</f>
        <v/>
      </c>
      <c r="F589" s="6" t="str">
        <f>IF('Production PLAN'!G587="","",'Production PLAN'!G587)</f>
        <v/>
      </c>
      <c r="G589" s="6" t="str">
        <f>IF('Production PLAN'!H587="","",'Production PLAN'!H587)</f>
        <v/>
      </c>
      <c r="H589" s="2" t="str">
        <f>IF('Production PLAN'!J587="","",'Production PLAN'!J587)</f>
        <v/>
      </c>
      <c r="I589" t="str">
        <f t="shared" si="19"/>
        <v/>
      </c>
    </row>
    <row r="590" spans="1:9">
      <c r="A590" s="1" t="str">
        <f t="shared" si="18"/>
        <v/>
      </c>
      <c r="B590" s="1" t="str">
        <f>IF('Production PLAN'!C588="","",'Production PLAN'!C588)</f>
        <v/>
      </c>
      <c r="C590" s="1" t="str">
        <f>IF('Production PLAN'!D588="","",'Production PLAN'!D588)</f>
        <v/>
      </c>
      <c r="D590" s="2" t="str">
        <f>IF('Production PLAN'!E588="","",'Production PLAN'!E588)</f>
        <v/>
      </c>
      <c r="E590" s="1" t="str">
        <f>IF('Production PLAN'!F588="","",'Production PLAN'!F588)</f>
        <v/>
      </c>
      <c r="F590" s="6" t="str">
        <f>IF('Production PLAN'!G588="","",'Production PLAN'!G588)</f>
        <v/>
      </c>
      <c r="G590" s="6" t="str">
        <f>IF('Production PLAN'!H588="","",'Production PLAN'!H588)</f>
        <v/>
      </c>
      <c r="H590" s="2" t="str">
        <f>IF('Production PLAN'!J588="","",'Production PLAN'!J588)</f>
        <v/>
      </c>
      <c r="I590" t="str">
        <f t="shared" si="19"/>
        <v/>
      </c>
    </row>
    <row r="591" spans="1:9">
      <c r="A591" s="1" t="str">
        <f t="shared" si="18"/>
        <v/>
      </c>
      <c r="B591" s="1" t="str">
        <f>IF('Production PLAN'!C589="","",'Production PLAN'!C589)</f>
        <v/>
      </c>
      <c r="C591" s="1" t="str">
        <f>IF('Production PLAN'!D589="","",'Production PLAN'!D589)</f>
        <v/>
      </c>
      <c r="D591" s="2" t="str">
        <f>IF('Production PLAN'!E589="","",'Production PLAN'!E589)</f>
        <v/>
      </c>
      <c r="E591" s="1" t="str">
        <f>IF('Production PLAN'!F589="","",'Production PLAN'!F589)</f>
        <v/>
      </c>
      <c r="F591" s="6" t="str">
        <f>IF('Production PLAN'!G589="","",'Production PLAN'!G589)</f>
        <v/>
      </c>
      <c r="G591" s="6" t="str">
        <f>IF('Production PLAN'!H589="","",'Production PLAN'!H589)</f>
        <v/>
      </c>
      <c r="H591" s="2" t="str">
        <f>IF('Production PLAN'!J589="","",'Production PLAN'!J589)</f>
        <v/>
      </c>
      <c r="I591" t="str">
        <f t="shared" si="19"/>
        <v/>
      </c>
    </row>
    <row r="592" spans="1:9">
      <c r="A592" s="1" t="str">
        <f t="shared" si="18"/>
        <v/>
      </c>
      <c r="B592" s="1" t="str">
        <f>IF('Production PLAN'!C590="","",'Production PLAN'!C590)</f>
        <v/>
      </c>
      <c r="C592" s="1" t="str">
        <f>IF('Production PLAN'!D590="","",'Production PLAN'!D590)</f>
        <v/>
      </c>
      <c r="D592" s="2" t="str">
        <f>IF('Production PLAN'!E590="","",'Production PLAN'!E590)</f>
        <v/>
      </c>
      <c r="E592" s="1" t="str">
        <f>IF('Production PLAN'!F590="","",'Production PLAN'!F590)</f>
        <v/>
      </c>
      <c r="F592" s="6" t="str">
        <f>IF('Production PLAN'!G590="","",'Production PLAN'!G590)</f>
        <v/>
      </c>
      <c r="G592" s="6" t="str">
        <f>IF('Production PLAN'!H590="","",'Production PLAN'!H590)</f>
        <v/>
      </c>
      <c r="H592" s="2" t="str">
        <f>IF('Production PLAN'!J590="","",'Production PLAN'!J590)</f>
        <v/>
      </c>
      <c r="I592" t="str">
        <f t="shared" si="19"/>
        <v/>
      </c>
    </row>
    <row r="593" spans="1:9">
      <c r="A593" s="1" t="str">
        <f t="shared" si="18"/>
        <v/>
      </c>
      <c r="B593" s="1" t="str">
        <f>IF('Production PLAN'!C591="","",'Production PLAN'!C591)</f>
        <v/>
      </c>
      <c r="C593" s="1" t="str">
        <f>IF('Production PLAN'!D591="","",'Production PLAN'!D591)</f>
        <v/>
      </c>
      <c r="D593" s="2" t="str">
        <f>IF('Production PLAN'!E591="","",'Production PLAN'!E591)</f>
        <v/>
      </c>
      <c r="E593" s="1" t="str">
        <f>IF('Production PLAN'!F591="","",'Production PLAN'!F591)</f>
        <v/>
      </c>
      <c r="F593" s="6" t="str">
        <f>IF('Production PLAN'!G591="","",'Production PLAN'!G591)</f>
        <v/>
      </c>
      <c r="G593" s="6" t="str">
        <f>IF('Production PLAN'!H591="","",'Production PLAN'!H591)</f>
        <v/>
      </c>
      <c r="H593" s="2" t="str">
        <f>IF('Production PLAN'!J591="","",'Production PLAN'!J591)</f>
        <v/>
      </c>
      <c r="I593" t="str">
        <f t="shared" si="19"/>
        <v/>
      </c>
    </row>
    <row r="594" spans="1:9">
      <c r="A594" s="1" t="str">
        <f t="shared" si="18"/>
        <v/>
      </c>
      <c r="B594" s="1" t="str">
        <f>IF('Production PLAN'!C592="","",'Production PLAN'!C592)</f>
        <v/>
      </c>
      <c r="C594" s="1" t="str">
        <f>IF('Production PLAN'!D592="","",'Production PLAN'!D592)</f>
        <v/>
      </c>
      <c r="D594" s="2" t="str">
        <f>IF('Production PLAN'!E592="","",'Production PLAN'!E592)</f>
        <v/>
      </c>
      <c r="E594" s="1" t="str">
        <f>IF('Production PLAN'!F592="","",'Production PLAN'!F592)</f>
        <v/>
      </c>
      <c r="F594" s="6" t="str">
        <f>IF('Production PLAN'!G592="","",'Production PLAN'!G592)</f>
        <v/>
      </c>
      <c r="G594" s="6" t="str">
        <f>IF('Production PLAN'!H592="","",'Production PLAN'!H592)</f>
        <v/>
      </c>
      <c r="H594" s="2" t="str">
        <f>IF('Production PLAN'!J592="","",'Production PLAN'!J592)</f>
        <v/>
      </c>
      <c r="I594" t="str">
        <f t="shared" si="19"/>
        <v/>
      </c>
    </row>
    <row r="595" spans="1:9">
      <c r="A595" s="1" t="str">
        <f t="shared" si="18"/>
        <v/>
      </c>
      <c r="B595" s="1" t="str">
        <f>IF('Production PLAN'!C593="","",'Production PLAN'!C593)</f>
        <v/>
      </c>
      <c r="C595" s="1" t="str">
        <f>IF('Production PLAN'!D593="","",'Production PLAN'!D593)</f>
        <v/>
      </c>
      <c r="D595" s="2" t="str">
        <f>IF('Production PLAN'!E593="","",'Production PLAN'!E593)</f>
        <v/>
      </c>
      <c r="E595" s="1" t="str">
        <f>IF('Production PLAN'!F593="","",'Production PLAN'!F593)</f>
        <v/>
      </c>
      <c r="F595" s="6" t="str">
        <f>IF('Production PLAN'!G593="","",'Production PLAN'!G593)</f>
        <v/>
      </c>
      <c r="G595" s="6" t="str">
        <f>IF('Production PLAN'!H593="","",'Production PLAN'!H593)</f>
        <v/>
      </c>
      <c r="H595" s="2" t="str">
        <f>IF('Production PLAN'!J593="","",'Production PLAN'!J593)</f>
        <v/>
      </c>
      <c r="I595" t="str">
        <f t="shared" si="19"/>
        <v/>
      </c>
    </row>
    <row r="596" spans="1:9">
      <c r="A596" s="1" t="str">
        <f t="shared" si="18"/>
        <v/>
      </c>
      <c r="B596" s="1" t="str">
        <f>IF('Production PLAN'!C594="","",'Production PLAN'!C594)</f>
        <v/>
      </c>
      <c r="C596" s="1" t="str">
        <f>IF('Production PLAN'!D594="","",'Production PLAN'!D594)</f>
        <v/>
      </c>
      <c r="D596" s="2" t="str">
        <f>IF('Production PLAN'!E594="","",'Production PLAN'!E594)</f>
        <v/>
      </c>
      <c r="E596" s="1" t="str">
        <f>IF('Production PLAN'!F594="","",'Production PLAN'!F594)</f>
        <v/>
      </c>
      <c r="F596" s="6" t="str">
        <f>IF('Production PLAN'!G594="","",'Production PLAN'!G594)</f>
        <v/>
      </c>
      <c r="G596" s="6" t="str">
        <f>IF('Production PLAN'!H594="","",'Production PLAN'!H594)</f>
        <v/>
      </c>
      <c r="H596" s="2" t="str">
        <f>IF('Production PLAN'!J594="","",'Production PLAN'!J594)</f>
        <v/>
      </c>
      <c r="I596" t="str">
        <f t="shared" si="19"/>
        <v/>
      </c>
    </row>
    <row r="597" spans="1:9">
      <c r="A597" s="1" t="str">
        <f t="shared" si="18"/>
        <v/>
      </c>
      <c r="B597" s="1" t="str">
        <f>IF('Production PLAN'!C595="","",'Production PLAN'!C595)</f>
        <v/>
      </c>
      <c r="C597" s="1" t="str">
        <f>IF('Production PLAN'!D595="","",'Production PLAN'!D595)</f>
        <v/>
      </c>
      <c r="D597" s="2" t="str">
        <f>IF('Production PLAN'!E595="","",'Production PLAN'!E595)</f>
        <v/>
      </c>
      <c r="E597" s="1" t="str">
        <f>IF('Production PLAN'!F595="","",'Production PLAN'!F595)</f>
        <v/>
      </c>
      <c r="F597" s="6" t="str">
        <f>IF('Production PLAN'!G595="","",'Production PLAN'!G595)</f>
        <v/>
      </c>
      <c r="G597" s="6" t="str">
        <f>IF('Production PLAN'!H595="","",'Production PLAN'!H595)</f>
        <v/>
      </c>
      <c r="H597" s="2" t="str">
        <f>IF('Production PLAN'!J595="","",'Production PLAN'!J595)</f>
        <v/>
      </c>
      <c r="I597" t="str">
        <f t="shared" si="19"/>
        <v/>
      </c>
    </row>
    <row r="598" spans="1:9">
      <c r="A598" s="1" t="str">
        <f t="shared" si="18"/>
        <v/>
      </c>
      <c r="B598" s="1" t="str">
        <f>IF('Production PLAN'!C596="","",'Production PLAN'!C596)</f>
        <v/>
      </c>
      <c r="C598" s="1" t="str">
        <f>IF('Production PLAN'!D596="","",'Production PLAN'!D596)</f>
        <v/>
      </c>
      <c r="D598" s="2" t="str">
        <f>IF('Production PLAN'!E596="","",'Production PLAN'!E596)</f>
        <v/>
      </c>
      <c r="E598" s="1" t="str">
        <f>IF('Production PLAN'!F596="","",'Production PLAN'!F596)</f>
        <v/>
      </c>
      <c r="F598" s="6" t="str">
        <f>IF('Production PLAN'!G596="","",'Production PLAN'!G596)</f>
        <v/>
      </c>
      <c r="G598" s="6" t="str">
        <f>IF('Production PLAN'!H596="","",'Production PLAN'!H596)</f>
        <v/>
      </c>
      <c r="H598" s="2" t="str">
        <f>IF('Production PLAN'!J596="","",'Production PLAN'!J596)</f>
        <v/>
      </c>
      <c r="I598" t="str">
        <f t="shared" si="19"/>
        <v/>
      </c>
    </row>
    <row r="599" spans="1:9">
      <c r="A599" s="1" t="str">
        <f t="shared" si="18"/>
        <v/>
      </c>
      <c r="B599" s="1" t="str">
        <f>IF('Production PLAN'!C597="","",'Production PLAN'!C597)</f>
        <v/>
      </c>
      <c r="C599" s="1" t="str">
        <f>IF('Production PLAN'!D597="","",'Production PLAN'!D597)</f>
        <v/>
      </c>
      <c r="D599" s="2" t="str">
        <f>IF('Production PLAN'!E597="","",'Production PLAN'!E597)</f>
        <v/>
      </c>
      <c r="E599" s="1" t="str">
        <f>IF('Production PLAN'!F597="","",'Production PLAN'!F597)</f>
        <v/>
      </c>
      <c r="F599" s="6" t="str">
        <f>IF('Production PLAN'!G597="","",'Production PLAN'!G597)</f>
        <v/>
      </c>
      <c r="G599" s="6" t="str">
        <f>IF('Production PLAN'!H597="","",'Production PLAN'!H597)</f>
        <v/>
      </c>
      <c r="H599" s="2" t="str">
        <f>IF('Production PLAN'!J597="","",'Production PLAN'!J597)</f>
        <v/>
      </c>
      <c r="I599" t="str">
        <f t="shared" si="19"/>
        <v/>
      </c>
    </row>
    <row r="600" spans="1:9">
      <c r="A600" s="1" t="str">
        <f t="shared" si="18"/>
        <v/>
      </c>
      <c r="B600" s="1" t="str">
        <f>IF('Production PLAN'!C598="","",'Production PLAN'!C598)</f>
        <v/>
      </c>
      <c r="C600" s="1" t="str">
        <f>IF('Production PLAN'!D598="","",'Production PLAN'!D598)</f>
        <v/>
      </c>
      <c r="D600" s="2" t="str">
        <f>IF('Production PLAN'!E598="","",'Production PLAN'!E598)</f>
        <v/>
      </c>
      <c r="E600" s="1" t="str">
        <f>IF('Production PLAN'!F598="","",'Production PLAN'!F598)</f>
        <v/>
      </c>
      <c r="F600" s="6" t="str">
        <f>IF('Production PLAN'!G598="","",'Production PLAN'!G598)</f>
        <v/>
      </c>
      <c r="G600" s="6" t="str">
        <f>IF('Production PLAN'!H598="","",'Production PLAN'!H598)</f>
        <v/>
      </c>
      <c r="H600" s="2" t="str">
        <f>IF('Production PLAN'!J598="","",'Production PLAN'!J598)</f>
        <v/>
      </c>
      <c r="I600" t="str">
        <f t="shared" si="19"/>
        <v/>
      </c>
    </row>
    <row r="601" spans="1:9">
      <c r="A601" s="1" t="str">
        <f t="shared" si="18"/>
        <v/>
      </c>
      <c r="B601" s="1" t="str">
        <f>IF('Production PLAN'!C599="","",'Production PLAN'!C599)</f>
        <v/>
      </c>
      <c r="C601" s="1" t="str">
        <f>IF('Production PLAN'!D599="","",'Production PLAN'!D599)</f>
        <v/>
      </c>
      <c r="D601" s="2" t="str">
        <f>IF('Production PLAN'!E599="","",'Production PLAN'!E599)</f>
        <v/>
      </c>
      <c r="E601" s="1" t="str">
        <f>IF('Production PLAN'!F599="","",'Production PLAN'!F599)</f>
        <v/>
      </c>
      <c r="F601" s="6" t="str">
        <f>IF('Production PLAN'!G599="","",'Production PLAN'!G599)</f>
        <v/>
      </c>
      <c r="G601" s="6" t="str">
        <f>IF('Production PLAN'!H599="","",'Production PLAN'!H599)</f>
        <v/>
      </c>
      <c r="H601" s="2" t="str">
        <f>IF('Production PLAN'!J599="","",'Production PLAN'!J599)</f>
        <v/>
      </c>
      <c r="I601" t="str">
        <f t="shared" si="19"/>
        <v/>
      </c>
    </row>
    <row r="602" spans="1:9">
      <c r="A602" s="1" t="str">
        <f t="shared" si="18"/>
        <v/>
      </c>
      <c r="B602" s="1" t="str">
        <f>IF('Production PLAN'!C600="","",'Production PLAN'!C600)</f>
        <v/>
      </c>
      <c r="C602" s="1" t="str">
        <f>IF('Production PLAN'!D600="","",'Production PLAN'!D600)</f>
        <v/>
      </c>
      <c r="D602" s="2" t="str">
        <f>IF('Production PLAN'!E600="","",'Production PLAN'!E600)</f>
        <v/>
      </c>
      <c r="E602" s="1" t="str">
        <f>IF('Production PLAN'!F600="","",'Production PLAN'!F600)</f>
        <v/>
      </c>
      <c r="F602" s="6" t="str">
        <f>IF('Production PLAN'!G600="","",'Production PLAN'!G600)</f>
        <v/>
      </c>
      <c r="G602" s="6" t="str">
        <f>IF('Production PLAN'!H600="","",'Production PLAN'!H600)</f>
        <v/>
      </c>
      <c r="H602" s="2" t="str">
        <f>IF('Production PLAN'!J600="","",'Production PLAN'!J600)</f>
        <v/>
      </c>
      <c r="I602" t="str">
        <f t="shared" si="19"/>
        <v/>
      </c>
    </row>
    <row r="603" spans="1:9">
      <c r="A603" s="1" t="str">
        <f t="shared" si="18"/>
        <v/>
      </c>
      <c r="B603" s="1" t="str">
        <f>IF('Production PLAN'!C601="","",'Production PLAN'!C601)</f>
        <v/>
      </c>
      <c r="C603" s="1" t="str">
        <f>IF('Production PLAN'!D601="","",'Production PLAN'!D601)</f>
        <v/>
      </c>
      <c r="D603" s="2" t="str">
        <f>IF('Production PLAN'!E601="","",'Production PLAN'!E601)</f>
        <v/>
      </c>
      <c r="E603" s="1" t="str">
        <f>IF('Production PLAN'!F601="","",'Production PLAN'!F601)</f>
        <v/>
      </c>
      <c r="F603" s="6" t="str">
        <f>IF('Production PLAN'!G601="","",'Production PLAN'!G601)</f>
        <v/>
      </c>
      <c r="G603" s="6" t="str">
        <f>IF('Production PLAN'!H601="","",'Production PLAN'!H601)</f>
        <v/>
      </c>
      <c r="H603" s="2" t="str">
        <f>IF('Production PLAN'!J601="","",'Production PLAN'!J601)</f>
        <v/>
      </c>
      <c r="I603" t="str">
        <f t="shared" si="19"/>
        <v/>
      </c>
    </row>
    <row r="604" spans="1:9">
      <c r="A604" s="1" t="str">
        <f t="shared" si="18"/>
        <v/>
      </c>
      <c r="B604" s="1" t="str">
        <f>IF('Production PLAN'!C602="","",'Production PLAN'!C602)</f>
        <v/>
      </c>
      <c r="C604" s="1" t="str">
        <f>IF('Production PLAN'!D602="","",'Production PLAN'!D602)</f>
        <v/>
      </c>
      <c r="D604" s="2" t="str">
        <f>IF('Production PLAN'!E602="","",'Production PLAN'!E602)</f>
        <v/>
      </c>
      <c r="E604" s="1" t="str">
        <f>IF('Production PLAN'!F602="","",'Production PLAN'!F602)</f>
        <v/>
      </c>
      <c r="F604" s="6" t="str">
        <f>IF('Production PLAN'!G602="","",'Production PLAN'!G602)</f>
        <v/>
      </c>
      <c r="G604" s="6" t="str">
        <f>IF('Production PLAN'!H602="","",'Production PLAN'!H602)</f>
        <v/>
      </c>
      <c r="H604" s="2" t="str">
        <f>IF('Production PLAN'!J602="","",'Production PLAN'!J602)</f>
        <v/>
      </c>
      <c r="I604" t="str">
        <f t="shared" si="19"/>
        <v/>
      </c>
    </row>
    <row r="605" spans="1:9">
      <c r="A605" s="1" t="str">
        <f t="shared" si="18"/>
        <v/>
      </c>
      <c r="B605" s="1" t="str">
        <f>IF('Production PLAN'!C603="","",'Production PLAN'!C603)</f>
        <v/>
      </c>
      <c r="C605" s="1" t="str">
        <f>IF('Production PLAN'!D603="","",'Production PLAN'!D603)</f>
        <v/>
      </c>
      <c r="D605" s="2" t="str">
        <f>IF('Production PLAN'!E603="","",'Production PLAN'!E603)</f>
        <v/>
      </c>
      <c r="E605" s="1" t="str">
        <f>IF('Production PLAN'!F603="","",'Production PLAN'!F603)</f>
        <v/>
      </c>
      <c r="F605" s="6" t="str">
        <f>IF('Production PLAN'!G603="","",'Production PLAN'!G603)</f>
        <v/>
      </c>
      <c r="G605" s="6" t="str">
        <f>IF('Production PLAN'!H603="","",'Production PLAN'!H603)</f>
        <v/>
      </c>
      <c r="H605" s="2" t="str">
        <f>IF('Production PLAN'!J603="","",'Production PLAN'!J603)</f>
        <v/>
      </c>
      <c r="I605" t="str">
        <f t="shared" si="19"/>
        <v/>
      </c>
    </row>
    <row r="606" spans="1:9">
      <c r="A606" s="1" t="str">
        <f t="shared" si="18"/>
        <v/>
      </c>
      <c r="B606" s="1" t="str">
        <f>IF('Production PLAN'!C604="","",'Production PLAN'!C604)</f>
        <v/>
      </c>
      <c r="C606" s="1" t="str">
        <f>IF('Production PLAN'!D604="","",'Production PLAN'!D604)</f>
        <v/>
      </c>
      <c r="D606" s="2" t="str">
        <f>IF('Production PLAN'!E604="","",'Production PLAN'!E604)</f>
        <v/>
      </c>
      <c r="E606" s="1" t="str">
        <f>IF('Production PLAN'!F604="","",'Production PLAN'!F604)</f>
        <v/>
      </c>
      <c r="F606" s="6" t="str">
        <f>IF('Production PLAN'!G604="","",'Production PLAN'!G604)</f>
        <v/>
      </c>
      <c r="G606" s="6" t="str">
        <f>IF('Production PLAN'!H604="","",'Production PLAN'!H604)</f>
        <v/>
      </c>
      <c r="H606" s="2" t="str">
        <f>IF('Production PLAN'!J604="","",'Production PLAN'!J604)</f>
        <v/>
      </c>
      <c r="I606" t="str">
        <f t="shared" si="19"/>
        <v/>
      </c>
    </row>
    <row r="607" spans="1:9">
      <c r="A607" s="1" t="str">
        <f t="shared" si="18"/>
        <v/>
      </c>
      <c r="B607" s="1" t="str">
        <f>IF('Production PLAN'!C605="","",'Production PLAN'!C605)</f>
        <v/>
      </c>
      <c r="C607" s="1" t="str">
        <f>IF('Production PLAN'!D605="","",'Production PLAN'!D605)</f>
        <v/>
      </c>
      <c r="D607" s="2" t="str">
        <f>IF('Production PLAN'!E605="","",'Production PLAN'!E605)</f>
        <v/>
      </c>
      <c r="E607" s="1" t="str">
        <f>IF('Production PLAN'!F605="","",'Production PLAN'!F605)</f>
        <v/>
      </c>
      <c r="F607" s="6" t="str">
        <f>IF('Production PLAN'!G605="","",'Production PLAN'!G605)</f>
        <v/>
      </c>
      <c r="G607" s="6" t="str">
        <f>IF('Production PLAN'!H605="","",'Production PLAN'!H605)</f>
        <v/>
      </c>
      <c r="H607" s="2" t="str">
        <f>IF('Production PLAN'!J605="","",'Production PLAN'!J605)</f>
        <v/>
      </c>
      <c r="I607" t="str">
        <f t="shared" si="19"/>
        <v/>
      </c>
    </row>
    <row r="608" spans="1:9">
      <c r="A608" s="1" t="str">
        <f t="shared" si="18"/>
        <v/>
      </c>
      <c r="B608" s="1" t="str">
        <f>IF('Production PLAN'!C606="","",'Production PLAN'!C606)</f>
        <v/>
      </c>
      <c r="C608" s="1" t="str">
        <f>IF('Production PLAN'!D606="","",'Production PLAN'!D606)</f>
        <v/>
      </c>
      <c r="D608" s="2" t="str">
        <f>IF('Production PLAN'!E606="","",'Production PLAN'!E606)</f>
        <v/>
      </c>
      <c r="E608" s="1" t="str">
        <f>IF('Production PLAN'!F606="","",'Production PLAN'!F606)</f>
        <v/>
      </c>
      <c r="F608" s="6" t="str">
        <f>IF('Production PLAN'!G606="","",'Production PLAN'!G606)</f>
        <v/>
      </c>
      <c r="G608" s="6" t="str">
        <f>IF('Production PLAN'!H606="","",'Production PLAN'!H606)</f>
        <v/>
      </c>
      <c r="H608" s="2" t="str">
        <f>IF('Production PLAN'!J606="","",'Production PLAN'!J606)</f>
        <v/>
      </c>
      <c r="I608" t="str">
        <f t="shared" si="19"/>
        <v/>
      </c>
    </row>
    <row r="609" spans="1:9">
      <c r="A609" s="1" t="str">
        <f t="shared" si="18"/>
        <v/>
      </c>
      <c r="B609" s="1" t="str">
        <f>IF('Production PLAN'!C607="","",'Production PLAN'!C607)</f>
        <v/>
      </c>
      <c r="C609" s="1" t="str">
        <f>IF('Production PLAN'!D607="","",'Production PLAN'!D607)</f>
        <v/>
      </c>
      <c r="D609" s="2" t="str">
        <f>IF('Production PLAN'!E607="","",'Production PLAN'!E607)</f>
        <v/>
      </c>
      <c r="E609" s="1" t="str">
        <f>IF('Production PLAN'!F607="","",'Production PLAN'!F607)</f>
        <v/>
      </c>
      <c r="F609" s="6" t="str">
        <f>IF('Production PLAN'!G607="","",'Production PLAN'!G607)</f>
        <v/>
      </c>
      <c r="G609" s="6" t="str">
        <f>IF('Production PLAN'!H607="","",'Production PLAN'!H607)</f>
        <v/>
      </c>
      <c r="H609" s="2" t="str">
        <f>IF('Production PLAN'!J607="","",'Production PLAN'!J607)</f>
        <v/>
      </c>
      <c r="I609" t="str">
        <f t="shared" si="19"/>
        <v/>
      </c>
    </row>
    <row r="610" spans="1:9">
      <c r="A610" s="1" t="str">
        <f t="shared" si="18"/>
        <v/>
      </c>
      <c r="B610" s="1" t="str">
        <f>IF('Production PLAN'!C608="","",'Production PLAN'!C608)</f>
        <v/>
      </c>
      <c r="C610" s="1" t="str">
        <f>IF('Production PLAN'!D608="","",'Production PLAN'!D608)</f>
        <v/>
      </c>
      <c r="D610" s="2" t="str">
        <f>IF('Production PLAN'!E608="","",'Production PLAN'!E608)</f>
        <v/>
      </c>
      <c r="E610" s="1" t="str">
        <f>IF('Production PLAN'!F608="","",'Production PLAN'!F608)</f>
        <v/>
      </c>
      <c r="F610" s="6" t="str">
        <f>IF('Production PLAN'!G608="","",'Production PLAN'!G608)</f>
        <v/>
      </c>
      <c r="G610" s="6" t="str">
        <f>IF('Production PLAN'!H608="","",'Production PLAN'!H608)</f>
        <v/>
      </c>
      <c r="H610" s="2" t="str">
        <f>IF('Production PLAN'!J608="","",'Production PLAN'!J608)</f>
        <v/>
      </c>
      <c r="I610" t="str">
        <f t="shared" si="19"/>
        <v/>
      </c>
    </row>
    <row r="611" spans="1:9">
      <c r="A611" s="1" t="str">
        <f t="shared" si="18"/>
        <v/>
      </c>
      <c r="B611" s="1" t="str">
        <f>IF('Production PLAN'!C609="","",'Production PLAN'!C609)</f>
        <v/>
      </c>
      <c r="C611" s="1" t="str">
        <f>IF('Production PLAN'!D609="","",'Production PLAN'!D609)</f>
        <v/>
      </c>
      <c r="D611" s="2" t="str">
        <f>IF('Production PLAN'!E609="","",'Production PLAN'!E609)</f>
        <v/>
      </c>
      <c r="E611" s="1" t="str">
        <f>IF('Production PLAN'!F609="","",'Production PLAN'!F609)</f>
        <v/>
      </c>
      <c r="F611" s="6" t="str">
        <f>IF('Production PLAN'!G609="","",'Production PLAN'!G609)</f>
        <v/>
      </c>
      <c r="G611" s="6" t="str">
        <f>IF('Production PLAN'!H609="","",'Production PLAN'!H609)</f>
        <v/>
      </c>
      <c r="H611" s="2" t="str">
        <f>IF('Production PLAN'!J609="","",'Production PLAN'!J609)</f>
        <v/>
      </c>
      <c r="I611" t="str">
        <f t="shared" si="19"/>
        <v/>
      </c>
    </row>
    <row r="612" spans="1:9">
      <c r="A612" s="1" t="str">
        <f t="shared" si="18"/>
        <v/>
      </c>
      <c r="B612" s="1" t="str">
        <f>IF('Production PLAN'!C610="","",'Production PLAN'!C610)</f>
        <v/>
      </c>
      <c r="C612" s="1" t="str">
        <f>IF('Production PLAN'!D610="","",'Production PLAN'!D610)</f>
        <v/>
      </c>
      <c r="D612" s="2" t="str">
        <f>IF('Production PLAN'!E610="","",'Production PLAN'!E610)</f>
        <v/>
      </c>
      <c r="E612" s="1" t="str">
        <f>IF('Production PLAN'!F610="","",'Production PLAN'!F610)</f>
        <v/>
      </c>
      <c r="F612" s="6" t="str">
        <f>IF('Production PLAN'!G610="","",'Production PLAN'!G610)</f>
        <v/>
      </c>
      <c r="G612" s="6" t="str">
        <f>IF('Production PLAN'!H610="","",'Production PLAN'!H610)</f>
        <v/>
      </c>
      <c r="H612" s="2" t="str">
        <f>IF('Production PLAN'!J610="","",'Production PLAN'!J610)</f>
        <v/>
      </c>
      <c r="I612" t="str">
        <f t="shared" si="19"/>
        <v/>
      </c>
    </row>
    <row r="613" spans="1:9">
      <c r="A613" s="1" t="str">
        <f t="shared" si="18"/>
        <v/>
      </c>
      <c r="B613" s="1" t="str">
        <f>IF('Production PLAN'!C611="","",'Production PLAN'!C611)</f>
        <v/>
      </c>
      <c r="C613" s="1" t="str">
        <f>IF('Production PLAN'!D611="","",'Production PLAN'!D611)</f>
        <v/>
      </c>
      <c r="D613" s="2" t="str">
        <f>IF('Production PLAN'!E611="","",'Production PLAN'!E611)</f>
        <v/>
      </c>
      <c r="E613" s="1" t="str">
        <f>IF('Production PLAN'!F611="","",'Production PLAN'!F611)</f>
        <v/>
      </c>
      <c r="F613" s="6" t="str">
        <f>IF('Production PLAN'!G611="","",'Production PLAN'!G611)</f>
        <v/>
      </c>
      <c r="G613" s="6" t="str">
        <f>IF('Production PLAN'!H611="","",'Production PLAN'!H611)</f>
        <v/>
      </c>
      <c r="H613" s="2" t="str">
        <f>IF('Production PLAN'!J611="","",'Production PLAN'!J611)</f>
        <v/>
      </c>
      <c r="I613" t="str">
        <f t="shared" si="19"/>
        <v/>
      </c>
    </row>
    <row r="614" spans="1:9">
      <c r="A614" s="1" t="str">
        <f t="shared" si="18"/>
        <v/>
      </c>
      <c r="B614" s="1" t="str">
        <f>IF('Production PLAN'!C612="","",'Production PLAN'!C612)</f>
        <v/>
      </c>
      <c r="C614" s="1" t="str">
        <f>IF('Production PLAN'!D612="","",'Production PLAN'!D612)</f>
        <v/>
      </c>
      <c r="D614" s="2" t="str">
        <f>IF('Production PLAN'!E612="","",'Production PLAN'!E612)</f>
        <v/>
      </c>
      <c r="E614" s="1" t="str">
        <f>IF('Production PLAN'!F612="","",'Production PLAN'!F612)</f>
        <v/>
      </c>
      <c r="F614" s="6" t="str">
        <f>IF('Production PLAN'!G612="","",'Production PLAN'!G612)</f>
        <v/>
      </c>
      <c r="G614" s="6" t="str">
        <f>IF('Production PLAN'!H612="","",'Production PLAN'!H612)</f>
        <v/>
      </c>
      <c r="H614" s="2" t="str">
        <f>IF('Production PLAN'!J612="","",'Production PLAN'!J612)</f>
        <v/>
      </c>
      <c r="I614" t="str">
        <f t="shared" si="19"/>
        <v/>
      </c>
    </row>
    <row r="615" spans="1:9">
      <c r="A615" s="1" t="str">
        <f t="shared" si="18"/>
        <v/>
      </c>
      <c r="B615" s="1" t="str">
        <f>IF('Production PLAN'!C613="","",'Production PLAN'!C613)</f>
        <v/>
      </c>
      <c r="C615" s="1" t="str">
        <f>IF('Production PLAN'!D613="","",'Production PLAN'!D613)</f>
        <v/>
      </c>
      <c r="D615" s="2" t="str">
        <f>IF('Production PLAN'!E613="","",'Production PLAN'!E613)</f>
        <v/>
      </c>
      <c r="E615" s="1" t="str">
        <f>IF('Production PLAN'!F613="","",'Production PLAN'!F613)</f>
        <v/>
      </c>
      <c r="F615" s="6" t="str">
        <f>IF('Production PLAN'!G613="","",'Production PLAN'!G613)</f>
        <v/>
      </c>
      <c r="G615" s="6" t="str">
        <f>IF('Production PLAN'!H613="","",'Production PLAN'!H613)</f>
        <v/>
      </c>
      <c r="H615" s="2" t="str">
        <f>IF('Production PLAN'!J613="","",'Production PLAN'!J613)</f>
        <v/>
      </c>
      <c r="I615" t="str">
        <f t="shared" si="19"/>
        <v/>
      </c>
    </row>
    <row r="616" spans="1:9">
      <c r="A616" s="1" t="str">
        <f t="shared" si="18"/>
        <v/>
      </c>
      <c r="B616" s="1" t="str">
        <f>IF('Production PLAN'!C614="","",'Production PLAN'!C614)</f>
        <v/>
      </c>
      <c r="C616" s="1" t="str">
        <f>IF('Production PLAN'!D614="","",'Production PLAN'!D614)</f>
        <v/>
      </c>
      <c r="D616" s="2" t="str">
        <f>IF('Production PLAN'!E614="","",'Production PLAN'!E614)</f>
        <v/>
      </c>
      <c r="E616" s="1" t="str">
        <f>IF('Production PLAN'!F614="","",'Production PLAN'!F614)</f>
        <v/>
      </c>
      <c r="F616" s="6" t="str">
        <f>IF('Production PLAN'!G614="","",'Production PLAN'!G614)</f>
        <v/>
      </c>
      <c r="G616" s="6" t="str">
        <f>IF('Production PLAN'!H614="","",'Production PLAN'!H614)</f>
        <v/>
      </c>
      <c r="H616" s="2" t="str">
        <f>IF('Production PLAN'!J614="","",'Production PLAN'!J614)</f>
        <v/>
      </c>
      <c r="I616" t="str">
        <f t="shared" si="19"/>
        <v/>
      </c>
    </row>
    <row r="617" spans="1:9">
      <c r="A617" s="1" t="str">
        <f t="shared" si="18"/>
        <v/>
      </c>
      <c r="B617" s="1" t="str">
        <f>IF('Production PLAN'!C615="","",'Production PLAN'!C615)</f>
        <v/>
      </c>
      <c r="C617" s="1" t="str">
        <f>IF('Production PLAN'!D615="","",'Production PLAN'!D615)</f>
        <v/>
      </c>
      <c r="D617" s="2" t="str">
        <f>IF('Production PLAN'!E615="","",'Production PLAN'!E615)</f>
        <v/>
      </c>
      <c r="E617" s="1" t="str">
        <f>IF('Production PLAN'!F615="","",'Production PLAN'!F615)</f>
        <v/>
      </c>
      <c r="F617" s="6" t="str">
        <f>IF('Production PLAN'!G615="","",'Production PLAN'!G615)</f>
        <v/>
      </c>
      <c r="G617" s="6" t="str">
        <f>IF('Production PLAN'!H615="","",'Production PLAN'!H615)</f>
        <v/>
      </c>
      <c r="H617" s="2" t="str">
        <f>IF('Production PLAN'!J615="","",'Production PLAN'!J615)</f>
        <v/>
      </c>
      <c r="I617" t="str">
        <f t="shared" si="19"/>
        <v/>
      </c>
    </row>
    <row r="618" spans="1:9">
      <c r="A618" s="1" t="str">
        <f t="shared" si="18"/>
        <v/>
      </c>
      <c r="B618" s="1" t="str">
        <f>IF('Production PLAN'!C616="","",'Production PLAN'!C616)</f>
        <v/>
      </c>
      <c r="C618" s="1" t="str">
        <f>IF('Production PLAN'!D616="","",'Production PLAN'!D616)</f>
        <v/>
      </c>
      <c r="D618" s="2" t="str">
        <f>IF('Production PLAN'!E616="","",'Production PLAN'!E616)</f>
        <v/>
      </c>
      <c r="E618" s="1" t="str">
        <f>IF('Production PLAN'!F616="","",'Production PLAN'!F616)</f>
        <v/>
      </c>
      <c r="F618" s="6" t="str">
        <f>IF('Production PLAN'!G616="","",'Production PLAN'!G616)</f>
        <v/>
      </c>
      <c r="G618" s="6" t="str">
        <f>IF('Production PLAN'!H616="","",'Production PLAN'!H616)</f>
        <v/>
      </c>
      <c r="H618" s="2" t="str">
        <f>IF('Production PLAN'!J616="","",'Production PLAN'!J616)</f>
        <v/>
      </c>
      <c r="I618" t="str">
        <f t="shared" si="19"/>
        <v/>
      </c>
    </row>
    <row r="619" spans="1:9">
      <c r="A619" s="1" t="str">
        <f t="shared" si="18"/>
        <v/>
      </c>
      <c r="B619" s="1" t="str">
        <f>IF('Production PLAN'!C617="","",'Production PLAN'!C617)</f>
        <v/>
      </c>
      <c r="C619" s="1" t="str">
        <f>IF('Production PLAN'!D617="","",'Production PLAN'!D617)</f>
        <v/>
      </c>
      <c r="D619" s="2" t="str">
        <f>IF('Production PLAN'!E617="","",'Production PLAN'!E617)</f>
        <v/>
      </c>
      <c r="E619" s="1" t="str">
        <f>IF('Production PLAN'!F617="","",'Production PLAN'!F617)</f>
        <v/>
      </c>
      <c r="F619" s="6" t="str">
        <f>IF('Production PLAN'!G617="","",'Production PLAN'!G617)</f>
        <v/>
      </c>
      <c r="G619" s="6" t="str">
        <f>IF('Production PLAN'!H617="","",'Production PLAN'!H617)</f>
        <v/>
      </c>
      <c r="H619" s="2" t="str">
        <f>IF('Production PLAN'!J617="","",'Production PLAN'!J617)</f>
        <v/>
      </c>
      <c r="I619" t="str">
        <f t="shared" si="19"/>
        <v/>
      </c>
    </row>
    <row r="620" spans="1:9">
      <c r="A620" s="1" t="str">
        <f t="shared" si="18"/>
        <v/>
      </c>
      <c r="B620" s="1" t="str">
        <f>IF('Production PLAN'!C618="","",'Production PLAN'!C618)</f>
        <v/>
      </c>
      <c r="C620" s="1" t="str">
        <f>IF('Production PLAN'!D618="","",'Production PLAN'!D618)</f>
        <v/>
      </c>
      <c r="D620" s="2" t="str">
        <f>IF('Production PLAN'!E618="","",'Production PLAN'!E618)</f>
        <v/>
      </c>
      <c r="E620" s="1" t="str">
        <f>IF('Production PLAN'!F618="","",'Production PLAN'!F618)</f>
        <v/>
      </c>
      <c r="F620" s="6" t="str">
        <f>IF('Production PLAN'!G618="","",'Production PLAN'!G618)</f>
        <v/>
      </c>
      <c r="G620" s="6" t="str">
        <f>IF('Production PLAN'!H618="","",'Production PLAN'!H618)</f>
        <v/>
      </c>
      <c r="H620" s="2" t="str">
        <f>IF('Production PLAN'!J618="","",'Production PLAN'!J618)</f>
        <v/>
      </c>
      <c r="I620" t="str">
        <f t="shared" si="19"/>
        <v/>
      </c>
    </row>
    <row r="621" spans="1:9">
      <c r="A621" s="1" t="str">
        <f t="shared" si="18"/>
        <v/>
      </c>
      <c r="B621" s="1" t="str">
        <f>IF('Production PLAN'!C619="","",'Production PLAN'!C619)</f>
        <v/>
      </c>
      <c r="C621" s="1" t="str">
        <f>IF('Production PLAN'!D619="","",'Production PLAN'!D619)</f>
        <v/>
      </c>
      <c r="D621" s="2" t="str">
        <f>IF('Production PLAN'!E619="","",'Production PLAN'!E619)</f>
        <v/>
      </c>
      <c r="E621" s="1" t="str">
        <f>IF('Production PLAN'!F619="","",'Production PLAN'!F619)</f>
        <v/>
      </c>
      <c r="F621" s="6" t="str">
        <f>IF('Production PLAN'!G619="","",'Production PLAN'!G619)</f>
        <v/>
      </c>
      <c r="G621" s="6" t="str">
        <f>IF('Production PLAN'!H619="","",'Production PLAN'!H619)</f>
        <v/>
      </c>
      <c r="H621" s="2" t="str">
        <f>IF('Production PLAN'!J619="","",'Production PLAN'!J619)</f>
        <v/>
      </c>
      <c r="I621" t="str">
        <f t="shared" si="19"/>
        <v/>
      </c>
    </row>
    <row r="622" spans="1:9">
      <c r="A622" s="1" t="str">
        <f t="shared" si="18"/>
        <v/>
      </c>
      <c r="B622" s="1" t="str">
        <f>IF('Production PLAN'!C620="","",'Production PLAN'!C620)</f>
        <v/>
      </c>
      <c r="C622" s="1" t="str">
        <f>IF('Production PLAN'!D620="","",'Production PLAN'!D620)</f>
        <v/>
      </c>
      <c r="D622" s="2" t="str">
        <f>IF('Production PLAN'!E620="","",'Production PLAN'!E620)</f>
        <v/>
      </c>
      <c r="E622" s="1" t="str">
        <f>IF('Production PLAN'!F620="","",'Production PLAN'!F620)</f>
        <v/>
      </c>
      <c r="F622" s="6" t="str">
        <f>IF('Production PLAN'!G620="","",'Production PLAN'!G620)</f>
        <v/>
      </c>
      <c r="G622" s="6" t="str">
        <f>IF('Production PLAN'!H620="","",'Production PLAN'!H620)</f>
        <v/>
      </c>
      <c r="H622" s="2" t="str">
        <f>IF('Production PLAN'!J620="","",'Production PLAN'!J620)</f>
        <v/>
      </c>
      <c r="I622" t="str">
        <f t="shared" si="19"/>
        <v/>
      </c>
    </row>
    <row r="623" spans="1:9">
      <c r="A623" s="1" t="str">
        <f t="shared" si="18"/>
        <v/>
      </c>
      <c r="B623" s="1" t="str">
        <f>IF('Production PLAN'!C621="","",'Production PLAN'!C621)</f>
        <v/>
      </c>
      <c r="C623" s="1" t="str">
        <f>IF('Production PLAN'!D621="","",'Production PLAN'!D621)</f>
        <v/>
      </c>
      <c r="D623" s="2" t="str">
        <f>IF('Production PLAN'!E621="","",'Production PLAN'!E621)</f>
        <v/>
      </c>
      <c r="E623" s="1" t="str">
        <f>IF('Production PLAN'!F621="","",'Production PLAN'!F621)</f>
        <v/>
      </c>
      <c r="F623" s="6" t="str">
        <f>IF('Production PLAN'!G621="","",'Production PLAN'!G621)</f>
        <v/>
      </c>
      <c r="G623" s="6" t="str">
        <f>IF('Production PLAN'!H621="","",'Production PLAN'!H621)</f>
        <v/>
      </c>
      <c r="H623" s="2" t="str">
        <f>IF('Production PLAN'!J621="","",'Production PLAN'!J621)</f>
        <v/>
      </c>
      <c r="I623" t="str">
        <f t="shared" si="19"/>
        <v/>
      </c>
    </row>
    <row r="624" spans="1:9">
      <c r="A624" s="1" t="str">
        <f t="shared" si="18"/>
        <v/>
      </c>
      <c r="B624" s="1" t="str">
        <f>IF('Production PLAN'!C622="","",'Production PLAN'!C622)</f>
        <v/>
      </c>
      <c r="C624" s="1" t="str">
        <f>IF('Production PLAN'!D622="","",'Production PLAN'!D622)</f>
        <v/>
      </c>
      <c r="D624" s="2" t="str">
        <f>IF('Production PLAN'!E622="","",'Production PLAN'!E622)</f>
        <v/>
      </c>
      <c r="E624" s="1" t="str">
        <f>IF('Production PLAN'!F622="","",'Production PLAN'!F622)</f>
        <v/>
      </c>
      <c r="F624" s="6" t="str">
        <f>IF('Production PLAN'!G622="","",'Production PLAN'!G622)</f>
        <v/>
      </c>
      <c r="G624" s="6" t="str">
        <f>IF('Production PLAN'!H622="","",'Production PLAN'!H622)</f>
        <v/>
      </c>
      <c r="H624" s="2" t="str">
        <f>IF('Production PLAN'!J622="","",'Production PLAN'!J622)</f>
        <v/>
      </c>
      <c r="I624" t="str">
        <f t="shared" si="19"/>
        <v/>
      </c>
    </row>
    <row r="625" spans="1:9">
      <c r="A625" s="1" t="str">
        <f t="shared" si="18"/>
        <v/>
      </c>
      <c r="B625" s="1" t="str">
        <f>IF('Production PLAN'!C623="","",'Production PLAN'!C623)</f>
        <v/>
      </c>
      <c r="C625" s="1" t="str">
        <f>IF('Production PLAN'!D623="","",'Production PLAN'!D623)</f>
        <v/>
      </c>
      <c r="D625" s="2" t="str">
        <f>IF('Production PLAN'!E623="","",'Production PLAN'!E623)</f>
        <v/>
      </c>
      <c r="E625" s="1" t="str">
        <f>IF('Production PLAN'!F623="","",'Production PLAN'!F623)</f>
        <v/>
      </c>
      <c r="F625" s="6" t="str">
        <f>IF('Production PLAN'!G623="","",'Production PLAN'!G623)</f>
        <v/>
      </c>
      <c r="G625" s="6" t="str">
        <f>IF('Production PLAN'!H623="","",'Production PLAN'!H623)</f>
        <v/>
      </c>
      <c r="H625" s="2" t="str">
        <f>IF('Production PLAN'!J623="","",'Production PLAN'!J623)</f>
        <v/>
      </c>
      <c r="I625" t="str">
        <f t="shared" si="19"/>
        <v/>
      </c>
    </row>
    <row r="626" spans="1:9">
      <c r="A626" s="1" t="str">
        <f t="shared" si="18"/>
        <v/>
      </c>
      <c r="B626" s="1" t="str">
        <f>IF('Production PLAN'!C624="","",'Production PLAN'!C624)</f>
        <v/>
      </c>
      <c r="C626" s="1" t="str">
        <f>IF('Production PLAN'!D624="","",'Production PLAN'!D624)</f>
        <v/>
      </c>
      <c r="D626" s="2" t="str">
        <f>IF('Production PLAN'!E624="","",'Production PLAN'!E624)</f>
        <v/>
      </c>
      <c r="E626" s="1" t="str">
        <f>IF('Production PLAN'!F624="","",'Production PLAN'!F624)</f>
        <v/>
      </c>
      <c r="F626" s="6" t="str">
        <f>IF('Production PLAN'!G624="","",'Production PLAN'!G624)</f>
        <v/>
      </c>
      <c r="G626" s="6" t="str">
        <f>IF('Production PLAN'!H624="","",'Production PLAN'!H624)</f>
        <v/>
      </c>
      <c r="H626" s="2" t="str">
        <f>IF('Production PLAN'!J624="","",'Production PLAN'!J624)</f>
        <v/>
      </c>
      <c r="I626" t="str">
        <f t="shared" si="19"/>
        <v/>
      </c>
    </row>
    <row r="627" spans="1:9">
      <c r="A627" s="1" t="str">
        <f t="shared" si="18"/>
        <v/>
      </c>
      <c r="B627" s="1" t="str">
        <f>IF('Production PLAN'!C625="","",'Production PLAN'!C625)</f>
        <v/>
      </c>
      <c r="C627" s="1" t="str">
        <f>IF('Production PLAN'!D625="","",'Production PLAN'!D625)</f>
        <v/>
      </c>
      <c r="D627" s="2" t="str">
        <f>IF('Production PLAN'!E625="","",'Production PLAN'!E625)</f>
        <v/>
      </c>
      <c r="E627" s="1" t="str">
        <f>IF('Production PLAN'!F625="","",'Production PLAN'!F625)</f>
        <v/>
      </c>
      <c r="F627" s="6" t="str">
        <f>IF('Production PLAN'!G625="","",'Production PLAN'!G625)</f>
        <v/>
      </c>
      <c r="G627" s="6" t="str">
        <f>IF('Production PLAN'!H625="","",'Production PLAN'!H625)</f>
        <v/>
      </c>
      <c r="H627" s="2" t="str">
        <f>IF('Production PLAN'!J625="","",'Production PLAN'!J625)</f>
        <v/>
      </c>
      <c r="I627" t="str">
        <f t="shared" si="19"/>
        <v/>
      </c>
    </row>
    <row r="628" spans="1:9">
      <c r="A628" s="1" t="str">
        <f t="shared" si="18"/>
        <v/>
      </c>
      <c r="B628" s="1" t="str">
        <f>IF('Production PLAN'!C626="","",'Production PLAN'!C626)</f>
        <v/>
      </c>
      <c r="C628" s="1" t="str">
        <f>IF('Production PLAN'!D626="","",'Production PLAN'!D626)</f>
        <v/>
      </c>
      <c r="D628" s="2" t="str">
        <f>IF('Production PLAN'!E626="","",'Production PLAN'!E626)</f>
        <v/>
      </c>
      <c r="E628" s="1" t="str">
        <f>IF('Production PLAN'!F626="","",'Production PLAN'!F626)</f>
        <v/>
      </c>
      <c r="F628" s="6" t="str">
        <f>IF('Production PLAN'!G626="","",'Production PLAN'!G626)</f>
        <v/>
      </c>
      <c r="G628" s="6" t="str">
        <f>IF('Production PLAN'!H626="","",'Production PLAN'!H626)</f>
        <v/>
      </c>
      <c r="H628" s="2" t="str">
        <f>IF('Production PLAN'!J626="","",'Production PLAN'!J626)</f>
        <v/>
      </c>
      <c r="I628" t="str">
        <f t="shared" si="19"/>
        <v/>
      </c>
    </row>
    <row r="629" spans="1:9">
      <c r="A629" s="1" t="str">
        <f t="shared" si="18"/>
        <v/>
      </c>
      <c r="B629" s="1" t="str">
        <f>IF('Production PLAN'!C627="","",'Production PLAN'!C627)</f>
        <v/>
      </c>
      <c r="C629" s="1" t="str">
        <f>IF('Production PLAN'!D627="","",'Production PLAN'!D627)</f>
        <v/>
      </c>
      <c r="D629" s="2" t="str">
        <f>IF('Production PLAN'!E627="","",'Production PLAN'!E627)</f>
        <v/>
      </c>
      <c r="E629" s="1" t="str">
        <f>IF('Production PLAN'!F627="","",'Production PLAN'!F627)</f>
        <v/>
      </c>
      <c r="F629" s="6" t="str">
        <f>IF('Production PLAN'!G627="","",'Production PLAN'!G627)</f>
        <v/>
      </c>
      <c r="G629" s="6" t="str">
        <f>IF('Production PLAN'!H627="","",'Production PLAN'!H627)</f>
        <v/>
      </c>
      <c r="H629" s="2" t="str">
        <f>IF('Production PLAN'!J627="","",'Production PLAN'!J627)</f>
        <v/>
      </c>
      <c r="I629" t="str">
        <f t="shared" si="19"/>
        <v/>
      </c>
    </row>
    <row r="630" spans="1:9">
      <c r="A630" s="1" t="str">
        <f t="shared" si="18"/>
        <v/>
      </c>
      <c r="B630" s="1" t="str">
        <f>IF('Production PLAN'!C628="","",'Production PLAN'!C628)</f>
        <v/>
      </c>
      <c r="C630" s="1" t="str">
        <f>IF('Production PLAN'!D628="","",'Production PLAN'!D628)</f>
        <v/>
      </c>
      <c r="D630" s="2" t="str">
        <f>IF('Production PLAN'!E628="","",'Production PLAN'!E628)</f>
        <v/>
      </c>
      <c r="E630" s="1" t="str">
        <f>IF('Production PLAN'!F628="","",'Production PLAN'!F628)</f>
        <v/>
      </c>
      <c r="F630" s="6" t="str">
        <f>IF('Production PLAN'!G628="","",'Production PLAN'!G628)</f>
        <v/>
      </c>
      <c r="G630" s="6" t="str">
        <f>IF('Production PLAN'!H628="","",'Production PLAN'!H628)</f>
        <v/>
      </c>
      <c r="H630" s="2" t="str">
        <f>IF('Production PLAN'!J628="","",'Production PLAN'!J628)</f>
        <v/>
      </c>
      <c r="I630" t="str">
        <f t="shared" si="19"/>
        <v/>
      </c>
    </row>
    <row r="631" spans="1:9">
      <c r="A631" s="1" t="str">
        <f t="shared" si="18"/>
        <v/>
      </c>
      <c r="B631" s="1" t="str">
        <f>IF('Production PLAN'!C629="","",'Production PLAN'!C629)</f>
        <v/>
      </c>
      <c r="C631" s="1" t="str">
        <f>IF('Production PLAN'!D629="","",'Production PLAN'!D629)</f>
        <v/>
      </c>
      <c r="D631" s="2" t="str">
        <f>IF('Production PLAN'!E629="","",'Production PLAN'!E629)</f>
        <v/>
      </c>
      <c r="E631" s="1" t="str">
        <f>IF('Production PLAN'!F629="","",'Production PLAN'!F629)</f>
        <v/>
      </c>
      <c r="F631" s="6" t="str">
        <f>IF('Production PLAN'!G629="","",'Production PLAN'!G629)</f>
        <v/>
      </c>
      <c r="G631" s="6" t="str">
        <f>IF('Production PLAN'!H629="","",'Production PLAN'!H629)</f>
        <v/>
      </c>
      <c r="H631" s="2" t="str">
        <f>IF('Production PLAN'!J629="","",'Production PLAN'!J629)</f>
        <v/>
      </c>
      <c r="I631" t="str">
        <f t="shared" si="19"/>
        <v/>
      </c>
    </row>
    <row r="632" spans="1:9">
      <c r="A632" s="1" t="str">
        <f t="shared" si="18"/>
        <v/>
      </c>
      <c r="B632" s="1" t="str">
        <f>IF('Production PLAN'!C630="","",'Production PLAN'!C630)</f>
        <v/>
      </c>
      <c r="C632" s="1" t="str">
        <f>IF('Production PLAN'!D630="","",'Production PLAN'!D630)</f>
        <v/>
      </c>
      <c r="D632" s="2" t="str">
        <f>IF('Production PLAN'!E630="","",'Production PLAN'!E630)</f>
        <v/>
      </c>
      <c r="E632" s="1" t="str">
        <f>IF('Production PLAN'!F630="","",'Production PLAN'!F630)</f>
        <v/>
      </c>
      <c r="F632" s="6" t="str">
        <f>IF('Production PLAN'!G630="","",'Production PLAN'!G630)</f>
        <v/>
      </c>
      <c r="G632" s="6" t="str">
        <f>IF('Production PLAN'!H630="","",'Production PLAN'!H630)</f>
        <v/>
      </c>
      <c r="H632" s="2" t="str">
        <f>IF('Production PLAN'!J630="","",'Production PLAN'!J630)</f>
        <v/>
      </c>
      <c r="I632" t="str">
        <f t="shared" si="19"/>
        <v/>
      </c>
    </row>
    <row r="633" spans="1:9">
      <c r="A633" s="1" t="str">
        <f t="shared" si="18"/>
        <v/>
      </c>
      <c r="B633" s="1" t="str">
        <f>IF('Production PLAN'!C631="","",'Production PLAN'!C631)</f>
        <v/>
      </c>
      <c r="C633" s="1" t="str">
        <f>IF('Production PLAN'!D631="","",'Production PLAN'!D631)</f>
        <v/>
      </c>
      <c r="D633" s="2" t="str">
        <f>IF('Production PLAN'!E631="","",'Production PLAN'!E631)</f>
        <v/>
      </c>
      <c r="E633" s="1" t="str">
        <f>IF('Production PLAN'!F631="","",'Production PLAN'!F631)</f>
        <v/>
      </c>
      <c r="F633" s="6" t="str">
        <f>IF('Production PLAN'!G631="","",'Production PLAN'!G631)</f>
        <v/>
      </c>
      <c r="G633" s="6" t="str">
        <f>IF('Production PLAN'!H631="","",'Production PLAN'!H631)</f>
        <v/>
      </c>
      <c r="H633" s="2" t="str">
        <f>IF('Production PLAN'!J631="","",'Production PLAN'!J631)</f>
        <v/>
      </c>
      <c r="I633" t="str">
        <f t="shared" si="19"/>
        <v/>
      </c>
    </row>
    <row r="634" spans="1:9">
      <c r="A634" s="1" t="str">
        <f t="shared" si="18"/>
        <v/>
      </c>
      <c r="B634" s="1" t="str">
        <f>IF('Production PLAN'!C632="","",'Production PLAN'!C632)</f>
        <v/>
      </c>
      <c r="C634" s="1" t="str">
        <f>IF('Production PLAN'!D632="","",'Production PLAN'!D632)</f>
        <v/>
      </c>
      <c r="D634" s="2" t="str">
        <f>IF('Production PLAN'!E632="","",'Production PLAN'!E632)</f>
        <v/>
      </c>
      <c r="E634" s="1" t="str">
        <f>IF('Production PLAN'!F632="","",'Production PLAN'!F632)</f>
        <v/>
      </c>
      <c r="F634" s="6" t="str">
        <f>IF('Production PLAN'!G632="","",'Production PLAN'!G632)</f>
        <v/>
      </c>
      <c r="G634" s="6" t="str">
        <f>IF('Production PLAN'!H632="","",'Production PLAN'!H632)</f>
        <v/>
      </c>
      <c r="H634" s="2" t="str">
        <f>IF('Production PLAN'!J632="","",'Production PLAN'!J632)</f>
        <v/>
      </c>
      <c r="I634" t="str">
        <f t="shared" si="19"/>
        <v/>
      </c>
    </row>
    <row r="635" spans="1:9">
      <c r="A635" s="1" t="str">
        <f t="shared" si="18"/>
        <v/>
      </c>
      <c r="B635" s="1" t="str">
        <f>IF('Production PLAN'!C633="","",'Production PLAN'!C633)</f>
        <v/>
      </c>
      <c r="C635" s="1" t="str">
        <f>IF('Production PLAN'!D633="","",'Production PLAN'!D633)</f>
        <v/>
      </c>
      <c r="D635" s="2" t="str">
        <f>IF('Production PLAN'!E633="","",'Production PLAN'!E633)</f>
        <v/>
      </c>
      <c r="E635" s="1" t="str">
        <f>IF('Production PLAN'!F633="","",'Production PLAN'!F633)</f>
        <v/>
      </c>
      <c r="F635" s="6" t="str">
        <f>IF('Production PLAN'!G633="","",'Production PLAN'!G633)</f>
        <v/>
      </c>
      <c r="G635" s="6" t="str">
        <f>IF('Production PLAN'!H633="","",'Production PLAN'!H633)</f>
        <v/>
      </c>
      <c r="H635" s="2" t="str">
        <f>IF('Production PLAN'!J633="","",'Production PLAN'!J633)</f>
        <v/>
      </c>
      <c r="I635" t="str">
        <f t="shared" si="19"/>
        <v/>
      </c>
    </row>
    <row r="636" spans="1:9">
      <c r="A636" s="1" t="str">
        <f t="shared" si="18"/>
        <v/>
      </c>
      <c r="B636" s="1" t="str">
        <f>IF('Production PLAN'!C634="","",'Production PLAN'!C634)</f>
        <v/>
      </c>
      <c r="C636" s="1" t="str">
        <f>IF('Production PLAN'!D634="","",'Production PLAN'!D634)</f>
        <v/>
      </c>
      <c r="D636" s="2" t="str">
        <f>IF('Production PLAN'!E634="","",'Production PLAN'!E634)</f>
        <v/>
      </c>
      <c r="E636" s="1" t="str">
        <f>IF('Production PLAN'!F634="","",'Production PLAN'!F634)</f>
        <v/>
      </c>
      <c r="F636" s="6" t="str">
        <f>IF('Production PLAN'!G634="","",'Production PLAN'!G634)</f>
        <v/>
      </c>
      <c r="G636" s="6" t="str">
        <f>IF('Production PLAN'!H634="","",'Production PLAN'!H634)</f>
        <v/>
      </c>
      <c r="H636" s="2" t="str">
        <f>IF('Production PLAN'!J634="","",'Production PLAN'!J634)</f>
        <v/>
      </c>
      <c r="I636" t="str">
        <f t="shared" si="19"/>
        <v/>
      </c>
    </row>
    <row r="637" spans="1:9">
      <c r="A637" s="1" t="str">
        <f t="shared" si="18"/>
        <v/>
      </c>
      <c r="B637" s="1" t="str">
        <f>IF('Production PLAN'!C635="","",'Production PLAN'!C635)</f>
        <v/>
      </c>
      <c r="C637" s="1" t="str">
        <f>IF('Production PLAN'!D635="","",'Production PLAN'!D635)</f>
        <v/>
      </c>
      <c r="D637" s="2" t="str">
        <f>IF('Production PLAN'!E635="","",'Production PLAN'!E635)</f>
        <v/>
      </c>
      <c r="E637" s="1" t="str">
        <f>IF('Production PLAN'!F635="","",'Production PLAN'!F635)</f>
        <v/>
      </c>
      <c r="F637" s="6" t="str">
        <f>IF('Production PLAN'!G635="","",'Production PLAN'!G635)</f>
        <v/>
      </c>
      <c r="G637" s="6" t="str">
        <f>IF('Production PLAN'!H635="","",'Production PLAN'!H635)</f>
        <v/>
      </c>
      <c r="H637" s="2" t="str">
        <f>IF('Production PLAN'!J635="","",'Production PLAN'!J635)</f>
        <v/>
      </c>
      <c r="I637" t="str">
        <f t="shared" si="19"/>
        <v/>
      </c>
    </row>
    <row r="638" spans="1:9">
      <c r="A638" s="1" t="str">
        <f t="shared" si="18"/>
        <v/>
      </c>
      <c r="B638" s="1" t="str">
        <f>IF('Production PLAN'!C636="","",'Production PLAN'!C636)</f>
        <v/>
      </c>
      <c r="C638" s="1" t="str">
        <f>IF('Production PLAN'!D636="","",'Production PLAN'!D636)</f>
        <v/>
      </c>
      <c r="D638" s="2" t="str">
        <f>IF('Production PLAN'!E636="","",'Production PLAN'!E636)</f>
        <v/>
      </c>
      <c r="E638" s="1" t="str">
        <f>IF('Production PLAN'!F636="","",'Production PLAN'!F636)</f>
        <v/>
      </c>
      <c r="F638" s="6" t="str">
        <f>IF('Production PLAN'!G636="","",'Production PLAN'!G636)</f>
        <v/>
      </c>
      <c r="G638" s="6" t="str">
        <f>IF('Production PLAN'!H636="","",'Production PLAN'!H636)</f>
        <v/>
      </c>
      <c r="H638" s="2" t="str">
        <f>IF('Production PLAN'!J636="","",'Production PLAN'!J636)</f>
        <v/>
      </c>
      <c r="I638" t="str">
        <f t="shared" si="19"/>
        <v/>
      </c>
    </row>
    <row r="639" spans="1:9">
      <c r="A639" s="1" t="str">
        <f t="shared" si="18"/>
        <v/>
      </c>
      <c r="B639" s="1" t="str">
        <f>IF('Production PLAN'!C637="","",'Production PLAN'!C637)</f>
        <v/>
      </c>
      <c r="C639" s="1" t="str">
        <f>IF('Production PLAN'!D637="","",'Production PLAN'!D637)</f>
        <v/>
      </c>
      <c r="D639" s="2" t="str">
        <f>IF('Production PLAN'!E637="","",'Production PLAN'!E637)</f>
        <v/>
      </c>
      <c r="E639" s="1" t="str">
        <f>IF('Production PLAN'!F637="","",'Production PLAN'!F637)</f>
        <v/>
      </c>
      <c r="F639" s="6" t="str">
        <f>IF('Production PLAN'!G637="","",'Production PLAN'!G637)</f>
        <v/>
      </c>
      <c r="G639" s="6" t="str">
        <f>IF('Production PLAN'!H637="","",'Production PLAN'!H637)</f>
        <v/>
      </c>
      <c r="H639" s="2" t="str">
        <f>IF('Production PLAN'!J637="","",'Production PLAN'!J637)</f>
        <v/>
      </c>
      <c r="I639" t="str">
        <f t="shared" si="19"/>
        <v/>
      </c>
    </row>
    <row r="640" spans="1:9">
      <c r="A640" s="1" t="str">
        <f t="shared" si="18"/>
        <v/>
      </c>
      <c r="B640" s="1" t="str">
        <f>IF('Production PLAN'!C638="","",'Production PLAN'!C638)</f>
        <v/>
      </c>
      <c r="C640" s="1" t="str">
        <f>IF('Production PLAN'!D638="","",'Production PLAN'!D638)</f>
        <v/>
      </c>
      <c r="D640" s="2" t="str">
        <f>IF('Production PLAN'!E638="","",'Production PLAN'!E638)</f>
        <v/>
      </c>
      <c r="E640" s="1" t="str">
        <f>IF('Production PLAN'!F638="","",'Production PLAN'!F638)</f>
        <v/>
      </c>
      <c r="F640" s="6" t="str">
        <f>IF('Production PLAN'!G638="","",'Production PLAN'!G638)</f>
        <v/>
      </c>
      <c r="G640" s="6" t="str">
        <f>IF('Production PLAN'!H638="","",'Production PLAN'!H638)</f>
        <v/>
      </c>
      <c r="H640" s="2" t="str">
        <f>IF('Production PLAN'!J638="","",'Production PLAN'!J638)</f>
        <v/>
      </c>
      <c r="I640" t="str">
        <f t="shared" si="19"/>
        <v/>
      </c>
    </row>
    <row r="641" spans="1:9">
      <c r="A641" s="1" t="str">
        <f t="shared" si="18"/>
        <v/>
      </c>
      <c r="B641" s="1" t="str">
        <f>IF('Production PLAN'!C639="","",'Production PLAN'!C639)</f>
        <v/>
      </c>
      <c r="C641" s="1" t="str">
        <f>IF('Production PLAN'!D639="","",'Production PLAN'!D639)</f>
        <v/>
      </c>
      <c r="D641" s="2" t="str">
        <f>IF('Production PLAN'!E639="","",'Production PLAN'!E639)</f>
        <v/>
      </c>
      <c r="E641" s="1" t="str">
        <f>IF('Production PLAN'!F639="","",'Production PLAN'!F639)</f>
        <v/>
      </c>
      <c r="F641" s="6" t="str">
        <f>IF('Production PLAN'!G639="","",'Production PLAN'!G639)</f>
        <v/>
      </c>
      <c r="G641" s="6" t="str">
        <f>IF('Production PLAN'!H639="","",'Production PLAN'!H639)</f>
        <v/>
      </c>
      <c r="H641" s="2" t="str">
        <f>IF('Production PLAN'!J639="","",'Production PLAN'!J639)</f>
        <v/>
      </c>
      <c r="I641" t="str">
        <f t="shared" si="19"/>
        <v/>
      </c>
    </row>
    <row r="642" spans="1:9">
      <c r="A642" s="1" t="str">
        <f t="shared" si="18"/>
        <v/>
      </c>
      <c r="B642" s="1" t="str">
        <f>IF('Production PLAN'!C640="","",'Production PLAN'!C640)</f>
        <v/>
      </c>
      <c r="C642" s="1" t="str">
        <f>IF('Production PLAN'!D640="","",'Production PLAN'!D640)</f>
        <v/>
      </c>
      <c r="D642" s="2" t="str">
        <f>IF('Production PLAN'!E640="","",'Production PLAN'!E640)</f>
        <v/>
      </c>
      <c r="E642" s="1" t="str">
        <f>IF('Production PLAN'!F640="","",'Production PLAN'!F640)</f>
        <v/>
      </c>
      <c r="F642" s="6" t="str">
        <f>IF('Production PLAN'!G640="","",'Production PLAN'!G640)</f>
        <v/>
      </c>
      <c r="G642" s="6" t="str">
        <f>IF('Production PLAN'!H640="","",'Production PLAN'!H640)</f>
        <v/>
      </c>
      <c r="H642" s="2" t="str">
        <f>IF('Production PLAN'!J640="","",'Production PLAN'!J640)</f>
        <v/>
      </c>
      <c r="I642" t="str">
        <f t="shared" si="19"/>
        <v/>
      </c>
    </row>
    <row r="643" spans="1:9">
      <c r="A643" s="1" t="str">
        <f t="shared" si="18"/>
        <v/>
      </c>
      <c r="B643" s="1" t="str">
        <f>IF('Production PLAN'!C641="","",'Production PLAN'!C641)</f>
        <v/>
      </c>
      <c r="C643" s="1" t="str">
        <f>IF('Production PLAN'!D641="","",'Production PLAN'!D641)</f>
        <v/>
      </c>
      <c r="D643" s="2" t="str">
        <f>IF('Production PLAN'!E641="","",'Production PLAN'!E641)</f>
        <v/>
      </c>
      <c r="E643" s="1" t="str">
        <f>IF('Production PLAN'!F641="","",'Production PLAN'!F641)</f>
        <v/>
      </c>
      <c r="F643" s="6" t="str">
        <f>IF('Production PLAN'!G641="","",'Production PLAN'!G641)</f>
        <v/>
      </c>
      <c r="G643" s="6" t="str">
        <f>IF('Production PLAN'!H641="","",'Production PLAN'!H641)</f>
        <v/>
      </c>
      <c r="H643" s="2" t="str">
        <f>IF('Production PLAN'!J641="","",'Production PLAN'!J641)</f>
        <v/>
      </c>
      <c r="I643" t="str">
        <f t="shared" si="19"/>
        <v/>
      </c>
    </row>
    <row r="644" spans="1:9">
      <c r="A644" s="1" t="str">
        <f t="shared" si="18"/>
        <v/>
      </c>
      <c r="B644" s="1" t="str">
        <f>IF('Production PLAN'!C642="","",'Production PLAN'!C642)</f>
        <v/>
      </c>
      <c r="C644" s="1" t="str">
        <f>IF('Production PLAN'!D642="","",'Production PLAN'!D642)</f>
        <v/>
      </c>
      <c r="D644" s="2" t="str">
        <f>IF('Production PLAN'!E642="","",'Production PLAN'!E642)</f>
        <v/>
      </c>
      <c r="E644" s="1" t="str">
        <f>IF('Production PLAN'!F642="","",'Production PLAN'!F642)</f>
        <v/>
      </c>
      <c r="F644" s="6" t="str">
        <f>IF('Production PLAN'!G642="","",'Production PLAN'!G642)</f>
        <v/>
      </c>
      <c r="G644" s="6" t="str">
        <f>IF('Production PLAN'!H642="","",'Production PLAN'!H642)</f>
        <v/>
      </c>
      <c r="H644" s="2" t="str">
        <f>IF('Production PLAN'!J642="","",'Production PLAN'!J642)</f>
        <v/>
      </c>
      <c r="I644" t="str">
        <f t="shared" si="19"/>
        <v/>
      </c>
    </row>
    <row r="645" spans="1:9">
      <c r="A645" s="1" t="str">
        <f t="shared" ref="A645:A708" si="20">IF(B645="","",ROW()-2)</f>
        <v/>
      </c>
      <c r="B645" s="1" t="str">
        <f>IF('Production PLAN'!C643="","",'Production PLAN'!C643)</f>
        <v/>
      </c>
      <c r="C645" s="1" t="str">
        <f>IF('Production PLAN'!D643="","",'Production PLAN'!D643)</f>
        <v/>
      </c>
      <c r="D645" s="2" t="str">
        <f>IF('Production PLAN'!E643="","",'Production PLAN'!E643)</f>
        <v/>
      </c>
      <c r="E645" s="1" t="str">
        <f>IF('Production PLAN'!F643="","",'Production PLAN'!F643)</f>
        <v/>
      </c>
      <c r="F645" s="6" t="str">
        <f>IF('Production PLAN'!G643="","",'Production PLAN'!G643)</f>
        <v/>
      </c>
      <c r="G645" s="6" t="str">
        <f>IF('Production PLAN'!H643="","",'Production PLAN'!H643)</f>
        <v/>
      </c>
      <c r="H645" s="2" t="str">
        <f>IF('Production PLAN'!J643="","",'Production PLAN'!J643)</f>
        <v/>
      </c>
      <c r="I645" t="str">
        <f t="shared" ref="I645:I708" si="21">IF(B645="","",IF(H645=0,"ยังไม่ได้เริ่มทำงาน",IF(H645&lt;D645,"กำลังดำเนินการ","ทำเสร็จสิ้นแล้ว")))</f>
        <v/>
      </c>
    </row>
    <row r="646" spans="1:9">
      <c r="A646" s="1" t="str">
        <f t="shared" si="20"/>
        <v/>
      </c>
      <c r="B646" s="1" t="str">
        <f>IF('Production PLAN'!C644="","",'Production PLAN'!C644)</f>
        <v/>
      </c>
      <c r="C646" s="1" t="str">
        <f>IF('Production PLAN'!D644="","",'Production PLAN'!D644)</f>
        <v/>
      </c>
      <c r="D646" s="2" t="str">
        <f>IF('Production PLAN'!E644="","",'Production PLAN'!E644)</f>
        <v/>
      </c>
      <c r="E646" s="1" t="str">
        <f>IF('Production PLAN'!F644="","",'Production PLAN'!F644)</f>
        <v/>
      </c>
      <c r="F646" s="6" t="str">
        <f>IF('Production PLAN'!G644="","",'Production PLAN'!G644)</f>
        <v/>
      </c>
      <c r="G646" s="6" t="str">
        <f>IF('Production PLAN'!H644="","",'Production PLAN'!H644)</f>
        <v/>
      </c>
      <c r="H646" s="2" t="str">
        <f>IF('Production PLAN'!J644="","",'Production PLAN'!J644)</f>
        <v/>
      </c>
      <c r="I646" t="str">
        <f t="shared" si="21"/>
        <v/>
      </c>
    </row>
    <row r="647" spans="1:9">
      <c r="A647" s="1" t="str">
        <f t="shared" si="20"/>
        <v/>
      </c>
      <c r="B647" s="1" t="str">
        <f>IF('Production PLAN'!C645="","",'Production PLAN'!C645)</f>
        <v/>
      </c>
      <c r="C647" s="1" t="str">
        <f>IF('Production PLAN'!D645="","",'Production PLAN'!D645)</f>
        <v/>
      </c>
      <c r="D647" s="2" t="str">
        <f>IF('Production PLAN'!E645="","",'Production PLAN'!E645)</f>
        <v/>
      </c>
      <c r="E647" s="1" t="str">
        <f>IF('Production PLAN'!F645="","",'Production PLAN'!F645)</f>
        <v/>
      </c>
      <c r="F647" s="6" t="str">
        <f>IF('Production PLAN'!G645="","",'Production PLAN'!G645)</f>
        <v/>
      </c>
      <c r="G647" s="6" t="str">
        <f>IF('Production PLAN'!H645="","",'Production PLAN'!H645)</f>
        <v/>
      </c>
      <c r="H647" s="2" t="str">
        <f>IF('Production PLAN'!J645="","",'Production PLAN'!J645)</f>
        <v/>
      </c>
      <c r="I647" t="str">
        <f t="shared" si="21"/>
        <v/>
      </c>
    </row>
    <row r="648" spans="1:9">
      <c r="A648" s="1" t="str">
        <f t="shared" si="20"/>
        <v/>
      </c>
      <c r="B648" s="1" t="str">
        <f>IF('Production PLAN'!C646="","",'Production PLAN'!C646)</f>
        <v/>
      </c>
      <c r="C648" s="1" t="str">
        <f>IF('Production PLAN'!D646="","",'Production PLAN'!D646)</f>
        <v/>
      </c>
      <c r="D648" s="2" t="str">
        <f>IF('Production PLAN'!E646="","",'Production PLAN'!E646)</f>
        <v/>
      </c>
      <c r="E648" s="1" t="str">
        <f>IF('Production PLAN'!F646="","",'Production PLAN'!F646)</f>
        <v/>
      </c>
      <c r="F648" s="6" t="str">
        <f>IF('Production PLAN'!G646="","",'Production PLAN'!G646)</f>
        <v/>
      </c>
      <c r="G648" s="6" t="str">
        <f>IF('Production PLAN'!H646="","",'Production PLAN'!H646)</f>
        <v/>
      </c>
      <c r="H648" s="2" t="str">
        <f>IF('Production PLAN'!J646="","",'Production PLAN'!J646)</f>
        <v/>
      </c>
      <c r="I648" t="str">
        <f t="shared" si="21"/>
        <v/>
      </c>
    </row>
    <row r="649" spans="1:9">
      <c r="A649" s="1" t="str">
        <f t="shared" si="20"/>
        <v/>
      </c>
      <c r="B649" s="1" t="str">
        <f>IF('Production PLAN'!C647="","",'Production PLAN'!C647)</f>
        <v/>
      </c>
      <c r="C649" s="1" t="str">
        <f>IF('Production PLAN'!D647="","",'Production PLAN'!D647)</f>
        <v/>
      </c>
      <c r="D649" s="2" t="str">
        <f>IF('Production PLAN'!E647="","",'Production PLAN'!E647)</f>
        <v/>
      </c>
      <c r="E649" s="1" t="str">
        <f>IF('Production PLAN'!F647="","",'Production PLAN'!F647)</f>
        <v/>
      </c>
      <c r="F649" s="6" t="str">
        <f>IF('Production PLAN'!G647="","",'Production PLAN'!G647)</f>
        <v/>
      </c>
      <c r="G649" s="6" t="str">
        <f>IF('Production PLAN'!H647="","",'Production PLAN'!H647)</f>
        <v/>
      </c>
      <c r="H649" s="2" t="str">
        <f>IF('Production PLAN'!J647="","",'Production PLAN'!J647)</f>
        <v/>
      </c>
      <c r="I649" t="str">
        <f t="shared" si="21"/>
        <v/>
      </c>
    </row>
    <row r="650" spans="1:9">
      <c r="A650" s="1" t="str">
        <f t="shared" si="20"/>
        <v/>
      </c>
      <c r="B650" s="1" t="str">
        <f>IF('Production PLAN'!C648="","",'Production PLAN'!C648)</f>
        <v/>
      </c>
      <c r="C650" s="1" t="str">
        <f>IF('Production PLAN'!D648="","",'Production PLAN'!D648)</f>
        <v/>
      </c>
      <c r="D650" s="2" t="str">
        <f>IF('Production PLAN'!E648="","",'Production PLAN'!E648)</f>
        <v/>
      </c>
      <c r="E650" s="1" t="str">
        <f>IF('Production PLAN'!F648="","",'Production PLAN'!F648)</f>
        <v/>
      </c>
      <c r="F650" s="6" t="str">
        <f>IF('Production PLAN'!G648="","",'Production PLAN'!G648)</f>
        <v/>
      </c>
      <c r="G650" s="6" t="str">
        <f>IF('Production PLAN'!H648="","",'Production PLAN'!H648)</f>
        <v/>
      </c>
      <c r="H650" s="2" t="str">
        <f>IF('Production PLAN'!J648="","",'Production PLAN'!J648)</f>
        <v/>
      </c>
      <c r="I650" t="str">
        <f t="shared" si="21"/>
        <v/>
      </c>
    </row>
    <row r="651" spans="1:9">
      <c r="A651" s="1" t="str">
        <f t="shared" si="20"/>
        <v/>
      </c>
      <c r="B651" s="1" t="str">
        <f>IF('Production PLAN'!C649="","",'Production PLAN'!C649)</f>
        <v/>
      </c>
      <c r="C651" s="1" t="str">
        <f>IF('Production PLAN'!D649="","",'Production PLAN'!D649)</f>
        <v/>
      </c>
      <c r="D651" s="2" t="str">
        <f>IF('Production PLAN'!E649="","",'Production PLAN'!E649)</f>
        <v/>
      </c>
      <c r="E651" s="1" t="str">
        <f>IF('Production PLAN'!F649="","",'Production PLAN'!F649)</f>
        <v/>
      </c>
      <c r="F651" s="6" t="str">
        <f>IF('Production PLAN'!G649="","",'Production PLAN'!G649)</f>
        <v/>
      </c>
      <c r="G651" s="6" t="str">
        <f>IF('Production PLAN'!H649="","",'Production PLAN'!H649)</f>
        <v/>
      </c>
      <c r="H651" s="2" t="str">
        <f>IF('Production PLAN'!J649="","",'Production PLAN'!J649)</f>
        <v/>
      </c>
      <c r="I651" t="str">
        <f t="shared" si="21"/>
        <v/>
      </c>
    </row>
    <row r="652" spans="1:9">
      <c r="A652" s="1" t="str">
        <f t="shared" si="20"/>
        <v/>
      </c>
      <c r="B652" s="1" t="str">
        <f>IF('Production PLAN'!C650="","",'Production PLAN'!C650)</f>
        <v/>
      </c>
      <c r="C652" s="1" t="str">
        <f>IF('Production PLAN'!D650="","",'Production PLAN'!D650)</f>
        <v/>
      </c>
      <c r="D652" s="2" t="str">
        <f>IF('Production PLAN'!E650="","",'Production PLAN'!E650)</f>
        <v/>
      </c>
      <c r="E652" s="1" t="str">
        <f>IF('Production PLAN'!F650="","",'Production PLAN'!F650)</f>
        <v/>
      </c>
      <c r="F652" s="6" t="str">
        <f>IF('Production PLAN'!G650="","",'Production PLAN'!G650)</f>
        <v/>
      </c>
      <c r="G652" s="6" t="str">
        <f>IF('Production PLAN'!H650="","",'Production PLAN'!H650)</f>
        <v/>
      </c>
      <c r="H652" s="2" t="str">
        <f>IF('Production PLAN'!J650="","",'Production PLAN'!J650)</f>
        <v/>
      </c>
      <c r="I652" t="str">
        <f t="shared" si="21"/>
        <v/>
      </c>
    </row>
    <row r="653" spans="1:9">
      <c r="A653" s="1" t="str">
        <f t="shared" si="20"/>
        <v/>
      </c>
      <c r="B653" s="1" t="str">
        <f>IF('Production PLAN'!C651="","",'Production PLAN'!C651)</f>
        <v/>
      </c>
      <c r="C653" s="1" t="str">
        <f>IF('Production PLAN'!D651="","",'Production PLAN'!D651)</f>
        <v/>
      </c>
      <c r="D653" s="2" t="str">
        <f>IF('Production PLAN'!E651="","",'Production PLAN'!E651)</f>
        <v/>
      </c>
      <c r="E653" s="1" t="str">
        <f>IF('Production PLAN'!F651="","",'Production PLAN'!F651)</f>
        <v/>
      </c>
      <c r="F653" s="6" t="str">
        <f>IF('Production PLAN'!G651="","",'Production PLAN'!G651)</f>
        <v/>
      </c>
      <c r="G653" s="6" t="str">
        <f>IF('Production PLAN'!H651="","",'Production PLAN'!H651)</f>
        <v/>
      </c>
      <c r="H653" s="2" t="str">
        <f>IF('Production PLAN'!J651="","",'Production PLAN'!J651)</f>
        <v/>
      </c>
      <c r="I653" t="str">
        <f t="shared" si="21"/>
        <v/>
      </c>
    </row>
    <row r="654" spans="1:9">
      <c r="A654" s="1" t="str">
        <f t="shared" si="20"/>
        <v/>
      </c>
      <c r="B654" s="1" t="str">
        <f>IF('Production PLAN'!C652="","",'Production PLAN'!C652)</f>
        <v/>
      </c>
      <c r="C654" s="1" t="str">
        <f>IF('Production PLAN'!D652="","",'Production PLAN'!D652)</f>
        <v/>
      </c>
      <c r="D654" s="2" t="str">
        <f>IF('Production PLAN'!E652="","",'Production PLAN'!E652)</f>
        <v/>
      </c>
      <c r="E654" s="1" t="str">
        <f>IF('Production PLAN'!F652="","",'Production PLAN'!F652)</f>
        <v/>
      </c>
      <c r="F654" s="6" t="str">
        <f>IF('Production PLAN'!G652="","",'Production PLAN'!G652)</f>
        <v/>
      </c>
      <c r="G654" s="6" t="str">
        <f>IF('Production PLAN'!H652="","",'Production PLAN'!H652)</f>
        <v/>
      </c>
      <c r="H654" s="2" t="str">
        <f>IF('Production PLAN'!J652="","",'Production PLAN'!J652)</f>
        <v/>
      </c>
      <c r="I654" t="str">
        <f t="shared" si="21"/>
        <v/>
      </c>
    </row>
    <row r="655" spans="1:9">
      <c r="A655" s="1" t="str">
        <f t="shared" si="20"/>
        <v/>
      </c>
      <c r="B655" s="1" t="str">
        <f>IF('Production PLAN'!C653="","",'Production PLAN'!C653)</f>
        <v/>
      </c>
      <c r="C655" s="1" t="str">
        <f>IF('Production PLAN'!D653="","",'Production PLAN'!D653)</f>
        <v/>
      </c>
      <c r="D655" s="2" t="str">
        <f>IF('Production PLAN'!E653="","",'Production PLAN'!E653)</f>
        <v/>
      </c>
      <c r="E655" s="1" t="str">
        <f>IF('Production PLAN'!F653="","",'Production PLAN'!F653)</f>
        <v/>
      </c>
      <c r="F655" s="6" t="str">
        <f>IF('Production PLAN'!G653="","",'Production PLAN'!G653)</f>
        <v/>
      </c>
      <c r="G655" s="6" t="str">
        <f>IF('Production PLAN'!H653="","",'Production PLAN'!H653)</f>
        <v/>
      </c>
      <c r="H655" s="2" t="str">
        <f>IF('Production PLAN'!J653="","",'Production PLAN'!J653)</f>
        <v/>
      </c>
      <c r="I655" t="str">
        <f t="shared" si="21"/>
        <v/>
      </c>
    </row>
    <row r="656" spans="1:9">
      <c r="A656" s="1" t="str">
        <f t="shared" si="20"/>
        <v/>
      </c>
      <c r="B656" s="1" t="str">
        <f>IF('Production PLAN'!C654="","",'Production PLAN'!C654)</f>
        <v/>
      </c>
      <c r="C656" s="1" t="str">
        <f>IF('Production PLAN'!D654="","",'Production PLAN'!D654)</f>
        <v/>
      </c>
      <c r="D656" s="2" t="str">
        <f>IF('Production PLAN'!E654="","",'Production PLAN'!E654)</f>
        <v/>
      </c>
      <c r="E656" s="1" t="str">
        <f>IF('Production PLAN'!F654="","",'Production PLAN'!F654)</f>
        <v/>
      </c>
      <c r="F656" s="6" t="str">
        <f>IF('Production PLAN'!G654="","",'Production PLAN'!G654)</f>
        <v/>
      </c>
      <c r="G656" s="6" t="str">
        <f>IF('Production PLAN'!H654="","",'Production PLAN'!H654)</f>
        <v/>
      </c>
      <c r="H656" s="2" t="str">
        <f>IF('Production PLAN'!J654="","",'Production PLAN'!J654)</f>
        <v/>
      </c>
      <c r="I656" t="str">
        <f t="shared" si="21"/>
        <v/>
      </c>
    </row>
    <row r="657" spans="1:9">
      <c r="A657" s="1" t="str">
        <f t="shared" si="20"/>
        <v/>
      </c>
      <c r="B657" s="1" t="str">
        <f>IF('Production PLAN'!C655="","",'Production PLAN'!C655)</f>
        <v/>
      </c>
      <c r="C657" s="1" t="str">
        <f>IF('Production PLAN'!D655="","",'Production PLAN'!D655)</f>
        <v/>
      </c>
      <c r="D657" s="2" t="str">
        <f>IF('Production PLAN'!E655="","",'Production PLAN'!E655)</f>
        <v/>
      </c>
      <c r="E657" s="1" t="str">
        <f>IF('Production PLAN'!F655="","",'Production PLAN'!F655)</f>
        <v/>
      </c>
      <c r="F657" s="6" t="str">
        <f>IF('Production PLAN'!G655="","",'Production PLAN'!G655)</f>
        <v/>
      </c>
      <c r="G657" s="6" t="str">
        <f>IF('Production PLAN'!H655="","",'Production PLAN'!H655)</f>
        <v/>
      </c>
      <c r="H657" s="2" t="str">
        <f>IF('Production PLAN'!J655="","",'Production PLAN'!J655)</f>
        <v/>
      </c>
      <c r="I657" t="str">
        <f t="shared" si="21"/>
        <v/>
      </c>
    </row>
    <row r="658" spans="1:9">
      <c r="A658" s="1" t="str">
        <f t="shared" si="20"/>
        <v/>
      </c>
      <c r="B658" s="1" t="str">
        <f>IF('Production PLAN'!C656="","",'Production PLAN'!C656)</f>
        <v/>
      </c>
      <c r="C658" s="1" t="str">
        <f>IF('Production PLAN'!D656="","",'Production PLAN'!D656)</f>
        <v/>
      </c>
      <c r="D658" s="2" t="str">
        <f>IF('Production PLAN'!E656="","",'Production PLAN'!E656)</f>
        <v/>
      </c>
      <c r="E658" s="1" t="str">
        <f>IF('Production PLAN'!F656="","",'Production PLAN'!F656)</f>
        <v/>
      </c>
      <c r="F658" s="6" t="str">
        <f>IF('Production PLAN'!G656="","",'Production PLAN'!G656)</f>
        <v/>
      </c>
      <c r="G658" s="6" t="str">
        <f>IF('Production PLAN'!H656="","",'Production PLAN'!H656)</f>
        <v/>
      </c>
      <c r="H658" s="2" t="str">
        <f>IF('Production PLAN'!J656="","",'Production PLAN'!J656)</f>
        <v/>
      </c>
      <c r="I658" t="str">
        <f t="shared" si="21"/>
        <v/>
      </c>
    </row>
    <row r="659" spans="1:9">
      <c r="A659" s="1" t="str">
        <f t="shared" si="20"/>
        <v/>
      </c>
      <c r="B659" s="1" t="str">
        <f>IF('Production PLAN'!C657="","",'Production PLAN'!C657)</f>
        <v/>
      </c>
      <c r="C659" s="1" t="str">
        <f>IF('Production PLAN'!D657="","",'Production PLAN'!D657)</f>
        <v/>
      </c>
      <c r="D659" s="2" t="str">
        <f>IF('Production PLAN'!E657="","",'Production PLAN'!E657)</f>
        <v/>
      </c>
      <c r="E659" s="1" t="str">
        <f>IF('Production PLAN'!F657="","",'Production PLAN'!F657)</f>
        <v/>
      </c>
      <c r="F659" s="6" t="str">
        <f>IF('Production PLAN'!G657="","",'Production PLAN'!G657)</f>
        <v/>
      </c>
      <c r="G659" s="6" t="str">
        <f>IF('Production PLAN'!H657="","",'Production PLAN'!H657)</f>
        <v/>
      </c>
      <c r="H659" s="2" t="str">
        <f>IF('Production PLAN'!J657="","",'Production PLAN'!J657)</f>
        <v/>
      </c>
      <c r="I659" t="str">
        <f t="shared" si="21"/>
        <v/>
      </c>
    </row>
    <row r="660" spans="1:9">
      <c r="A660" s="1" t="str">
        <f t="shared" si="20"/>
        <v/>
      </c>
      <c r="B660" s="1" t="str">
        <f>IF('Production PLAN'!C658="","",'Production PLAN'!C658)</f>
        <v/>
      </c>
      <c r="C660" s="1" t="str">
        <f>IF('Production PLAN'!D658="","",'Production PLAN'!D658)</f>
        <v/>
      </c>
      <c r="D660" s="2" t="str">
        <f>IF('Production PLAN'!E658="","",'Production PLAN'!E658)</f>
        <v/>
      </c>
      <c r="E660" s="1" t="str">
        <f>IF('Production PLAN'!F658="","",'Production PLAN'!F658)</f>
        <v/>
      </c>
      <c r="F660" s="6" t="str">
        <f>IF('Production PLAN'!G658="","",'Production PLAN'!G658)</f>
        <v/>
      </c>
      <c r="G660" s="6" t="str">
        <f>IF('Production PLAN'!H658="","",'Production PLAN'!H658)</f>
        <v/>
      </c>
      <c r="H660" s="2" t="str">
        <f>IF('Production PLAN'!J658="","",'Production PLAN'!J658)</f>
        <v/>
      </c>
      <c r="I660" t="str">
        <f t="shared" si="21"/>
        <v/>
      </c>
    </row>
    <row r="661" spans="1:9">
      <c r="A661" s="1" t="str">
        <f t="shared" si="20"/>
        <v/>
      </c>
      <c r="B661" s="1" t="str">
        <f>IF('Production PLAN'!C659="","",'Production PLAN'!C659)</f>
        <v/>
      </c>
      <c r="C661" s="1" t="str">
        <f>IF('Production PLAN'!D659="","",'Production PLAN'!D659)</f>
        <v/>
      </c>
      <c r="D661" s="2" t="str">
        <f>IF('Production PLAN'!E659="","",'Production PLAN'!E659)</f>
        <v/>
      </c>
      <c r="E661" s="1" t="str">
        <f>IF('Production PLAN'!F659="","",'Production PLAN'!F659)</f>
        <v/>
      </c>
      <c r="F661" s="6" t="str">
        <f>IF('Production PLAN'!G659="","",'Production PLAN'!G659)</f>
        <v/>
      </c>
      <c r="G661" s="6" t="str">
        <f>IF('Production PLAN'!H659="","",'Production PLAN'!H659)</f>
        <v/>
      </c>
      <c r="H661" s="2" t="str">
        <f>IF('Production PLAN'!J659="","",'Production PLAN'!J659)</f>
        <v/>
      </c>
      <c r="I661" t="str">
        <f t="shared" si="21"/>
        <v/>
      </c>
    </row>
    <row r="662" spans="1:9">
      <c r="A662" s="1" t="str">
        <f t="shared" si="20"/>
        <v/>
      </c>
      <c r="B662" s="1" t="str">
        <f>IF('Production PLAN'!C660="","",'Production PLAN'!C660)</f>
        <v/>
      </c>
      <c r="C662" s="1" t="str">
        <f>IF('Production PLAN'!D660="","",'Production PLAN'!D660)</f>
        <v/>
      </c>
      <c r="D662" s="2" t="str">
        <f>IF('Production PLAN'!E660="","",'Production PLAN'!E660)</f>
        <v/>
      </c>
      <c r="E662" s="1" t="str">
        <f>IF('Production PLAN'!F660="","",'Production PLAN'!F660)</f>
        <v/>
      </c>
      <c r="F662" s="6" t="str">
        <f>IF('Production PLAN'!G660="","",'Production PLAN'!G660)</f>
        <v/>
      </c>
      <c r="G662" s="6" t="str">
        <f>IF('Production PLAN'!H660="","",'Production PLAN'!H660)</f>
        <v/>
      </c>
      <c r="H662" s="2" t="str">
        <f>IF('Production PLAN'!J660="","",'Production PLAN'!J660)</f>
        <v/>
      </c>
      <c r="I662" t="str">
        <f t="shared" si="21"/>
        <v/>
      </c>
    </row>
    <row r="663" spans="1:9">
      <c r="A663" s="1" t="str">
        <f t="shared" si="20"/>
        <v/>
      </c>
      <c r="B663" s="1" t="str">
        <f>IF('Production PLAN'!C661="","",'Production PLAN'!C661)</f>
        <v/>
      </c>
      <c r="C663" s="1" t="str">
        <f>IF('Production PLAN'!D661="","",'Production PLAN'!D661)</f>
        <v/>
      </c>
      <c r="D663" s="2" t="str">
        <f>IF('Production PLAN'!E661="","",'Production PLAN'!E661)</f>
        <v/>
      </c>
      <c r="E663" s="1" t="str">
        <f>IF('Production PLAN'!F661="","",'Production PLAN'!F661)</f>
        <v/>
      </c>
      <c r="F663" s="6" t="str">
        <f>IF('Production PLAN'!G661="","",'Production PLAN'!G661)</f>
        <v/>
      </c>
      <c r="G663" s="6" t="str">
        <f>IF('Production PLAN'!H661="","",'Production PLAN'!H661)</f>
        <v/>
      </c>
      <c r="H663" s="2" t="str">
        <f>IF('Production PLAN'!J661="","",'Production PLAN'!J661)</f>
        <v/>
      </c>
      <c r="I663" t="str">
        <f t="shared" si="21"/>
        <v/>
      </c>
    </row>
    <row r="664" spans="1:9">
      <c r="A664" s="1" t="str">
        <f t="shared" si="20"/>
        <v/>
      </c>
      <c r="B664" s="1" t="str">
        <f>IF('Production PLAN'!C662="","",'Production PLAN'!C662)</f>
        <v/>
      </c>
      <c r="C664" s="1" t="str">
        <f>IF('Production PLAN'!D662="","",'Production PLAN'!D662)</f>
        <v/>
      </c>
      <c r="D664" s="2" t="str">
        <f>IF('Production PLAN'!E662="","",'Production PLAN'!E662)</f>
        <v/>
      </c>
      <c r="E664" s="1" t="str">
        <f>IF('Production PLAN'!F662="","",'Production PLAN'!F662)</f>
        <v/>
      </c>
      <c r="F664" s="6" t="str">
        <f>IF('Production PLAN'!G662="","",'Production PLAN'!G662)</f>
        <v/>
      </c>
      <c r="G664" s="6" t="str">
        <f>IF('Production PLAN'!H662="","",'Production PLAN'!H662)</f>
        <v/>
      </c>
      <c r="H664" s="2" t="str">
        <f>IF('Production PLAN'!J662="","",'Production PLAN'!J662)</f>
        <v/>
      </c>
      <c r="I664" t="str">
        <f t="shared" si="21"/>
        <v/>
      </c>
    </row>
    <row r="665" spans="1:9">
      <c r="A665" s="1" t="str">
        <f t="shared" si="20"/>
        <v/>
      </c>
      <c r="B665" s="1" t="str">
        <f>IF('Production PLAN'!C663="","",'Production PLAN'!C663)</f>
        <v/>
      </c>
      <c r="C665" s="1" t="str">
        <f>IF('Production PLAN'!D663="","",'Production PLAN'!D663)</f>
        <v/>
      </c>
      <c r="D665" s="2" t="str">
        <f>IF('Production PLAN'!E663="","",'Production PLAN'!E663)</f>
        <v/>
      </c>
      <c r="E665" s="1" t="str">
        <f>IF('Production PLAN'!F663="","",'Production PLAN'!F663)</f>
        <v/>
      </c>
      <c r="F665" s="6" t="str">
        <f>IF('Production PLAN'!G663="","",'Production PLAN'!G663)</f>
        <v/>
      </c>
      <c r="G665" s="6" t="str">
        <f>IF('Production PLAN'!H663="","",'Production PLAN'!H663)</f>
        <v/>
      </c>
      <c r="H665" s="2" t="str">
        <f>IF('Production PLAN'!J663="","",'Production PLAN'!J663)</f>
        <v/>
      </c>
      <c r="I665" t="str">
        <f t="shared" si="21"/>
        <v/>
      </c>
    </row>
    <row r="666" spans="1:9">
      <c r="A666" s="1" t="str">
        <f t="shared" si="20"/>
        <v/>
      </c>
      <c r="B666" s="1" t="str">
        <f>IF('Production PLAN'!C664="","",'Production PLAN'!C664)</f>
        <v/>
      </c>
      <c r="C666" s="1" t="str">
        <f>IF('Production PLAN'!D664="","",'Production PLAN'!D664)</f>
        <v/>
      </c>
      <c r="D666" s="2" t="str">
        <f>IF('Production PLAN'!E664="","",'Production PLAN'!E664)</f>
        <v/>
      </c>
      <c r="E666" s="1" t="str">
        <f>IF('Production PLAN'!F664="","",'Production PLAN'!F664)</f>
        <v/>
      </c>
      <c r="F666" s="6" t="str">
        <f>IF('Production PLAN'!G664="","",'Production PLAN'!G664)</f>
        <v/>
      </c>
      <c r="G666" s="6" t="str">
        <f>IF('Production PLAN'!H664="","",'Production PLAN'!H664)</f>
        <v/>
      </c>
      <c r="H666" s="2" t="str">
        <f>IF('Production PLAN'!J664="","",'Production PLAN'!J664)</f>
        <v/>
      </c>
      <c r="I666" t="str">
        <f t="shared" si="21"/>
        <v/>
      </c>
    </row>
    <row r="667" spans="1:9">
      <c r="A667" s="1" t="str">
        <f t="shared" si="20"/>
        <v/>
      </c>
      <c r="B667" s="1" t="str">
        <f>IF('Production PLAN'!C665="","",'Production PLAN'!C665)</f>
        <v/>
      </c>
      <c r="C667" s="1" t="str">
        <f>IF('Production PLAN'!D665="","",'Production PLAN'!D665)</f>
        <v/>
      </c>
      <c r="D667" s="2" t="str">
        <f>IF('Production PLAN'!E665="","",'Production PLAN'!E665)</f>
        <v/>
      </c>
      <c r="E667" s="1" t="str">
        <f>IF('Production PLAN'!F665="","",'Production PLAN'!F665)</f>
        <v/>
      </c>
      <c r="F667" s="6" t="str">
        <f>IF('Production PLAN'!G665="","",'Production PLAN'!G665)</f>
        <v/>
      </c>
      <c r="G667" s="6" t="str">
        <f>IF('Production PLAN'!H665="","",'Production PLAN'!H665)</f>
        <v/>
      </c>
      <c r="H667" s="2" t="str">
        <f>IF('Production PLAN'!J665="","",'Production PLAN'!J665)</f>
        <v/>
      </c>
      <c r="I667" t="str">
        <f t="shared" si="21"/>
        <v/>
      </c>
    </row>
    <row r="668" spans="1:9">
      <c r="A668" s="1" t="str">
        <f t="shared" si="20"/>
        <v/>
      </c>
      <c r="B668" s="1" t="str">
        <f>IF('Production PLAN'!C666="","",'Production PLAN'!C666)</f>
        <v/>
      </c>
      <c r="C668" s="1" t="str">
        <f>IF('Production PLAN'!D666="","",'Production PLAN'!D666)</f>
        <v/>
      </c>
      <c r="D668" s="2" t="str">
        <f>IF('Production PLAN'!E666="","",'Production PLAN'!E666)</f>
        <v/>
      </c>
      <c r="E668" s="1" t="str">
        <f>IF('Production PLAN'!F666="","",'Production PLAN'!F666)</f>
        <v/>
      </c>
      <c r="F668" s="6" t="str">
        <f>IF('Production PLAN'!G666="","",'Production PLAN'!G666)</f>
        <v/>
      </c>
      <c r="G668" s="6" t="str">
        <f>IF('Production PLAN'!H666="","",'Production PLAN'!H666)</f>
        <v/>
      </c>
      <c r="H668" s="2" t="str">
        <f>IF('Production PLAN'!J666="","",'Production PLAN'!J666)</f>
        <v/>
      </c>
      <c r="I668" t="str">
        <f t="shared" si="21"/>
        <v/>
      </c>
    </row>
    <row r="669" spans="1:9">
      <c r="A669" s="1" t="str">
        <f t="shared" si="20"/>
        <v/>
      </c>
      <c r="B669" s="1" t="str">
        <f>IF('Production PLAN'!C667="","",'Production PLAN'!C667)</f>
        <v/>
      </c>
      <c r="C669" s="1" t="str">
        <f>IF('Production PLAN'!D667="","",'Production PLAN'!D667)</f>
        <v/>
      </c>
      <c r="D669" s="2" t="str">
        <f>IF('Production PLAN'!E667="","",'Production PLAN'!E667)</f>
        <v/>
      </c>
      <c r="E669" s="1" t="str">
        <f>IF('Production PLAN'!F667="","",'Production PLAN'!F667)</f>
        <v/>
      </c>
      <c r="F669" s="6" t="str">
        <f>IF('Production PLAN'!G667="","",'Production PLAN'!G667)</f>
        <v/>
      </c>
      <c r="G669" s="6" t="str">
        <f>IF('Production PLAN'!H667="","",'Production PLAN'!H667)</f>
        <v/>
      </c>
      <c r="H669" s="2" t="str">
        <f>IF('Production PLAN'!J667="","",'Production PLAN'!J667)</f>
        <v/>
      </c>
      <c r="I669" t="str">
        <f t="shared" si="21"/>
        <v/>
      </c>
    </row>
    <row r="670" spans="1:9">
      <c r="A670" s="1" t="str">
        <f t="shared" si="20"/>
        <v/>
      </c>
      <c r="B670" s="1" t="str">
        <f>IF('Production PLAN'!C668="","",'Production PLAN'!C668)</f>
        <v/>
      </c>
      <c r="C670" s="1" t="str">
        <f>IF('Production PLAN'!D668="","",'Production PLAN'!D668)</f>
        <v/>
      </c>
      <c r="D670" s="2" t="str">
        <f>IF('Production PLAN'!E668="","",'Production PLAN'!E668)</f>
        <v/>
      </c>
      <c r="E670" s="1" t="str">
        <f>IF('Production PLAN'!F668="","",'Production PLAN'!F668)</f>
        <v/>
      </c>
      <c r="F670" s="6" t="str">
        <f>IF('Production PLAN'!G668="","",'Production PLAN'!G668)</f>
        <v/>
      </c>
      <c r="G670" s="6" t="str">
        <f>IF('Production PLAN'!H668="","",'Production PLAN'!H668)</f>
        <v/>
      </c>
      <c r="H670" s="2" t="str">
        <f>IF('Production PLAN'!J668="","",'Production PLAN'!J668)</f>
        <v/>
      </c>
      <c r="I670" t="str">
        <f t="shared" si="21"/>
        <v/>
      </c>
    </row>
    <row r="671" spans="1:9">
      <c r="A671" s="1" t="str">
        <f t="shared" si="20"/>
        <v/>
      </c>
      <c r="B671" s="1" t="str">
        <f>IF('Production PLAN'!C669="","",'Production PLAN'!C669)</f>
        <v/>
      </c>
      <c r="C671" s="1" t="str">
        <f>IF('Production PLAN'!D669="","",'Production PLAN'!D669)</f>
        <v/>
      </c>
      <c r="D671" s="2" t="str">
        <f>IF('Production PLAN'!E669="","",'Production PLAN'!E669)</f>
        <v/>
      </c>
      <c r="E671" s="1" t="str">
        <f>IF('Production PLAN'!F669="","",'Production PLAN'!F669)</f>
        <v/>
      </c>
      <c r="F671" s="6" t="str">
        <f>IF('Production PLAN'!G669="","",'Production PLAN'!G669)</f>
        <v/>
      </c>
      <c r="G671" s="6" t="str">
        <f>IF('Production PLAN'!H669="","",'Production PLAN'!H669)</f>
        <v/>
      </c>
      <c r="H671" s="2" t="str">
        <f>IF('Production PLAN'!J669="","",'Production PLAN'!J669)</f>
        <v/>
      </c>
      <c r="I671" t="str">
        <f t="shared" si="21"/>
        <v/>
      </c>
    </row>
    <row r="672" spans="1:9">
      <c r="A672" s="1" t="str">
        <f t="shared" si="20"/>
        <v/>
      </c>
      <c r="B672" s="1" t="str">
        <f>IF('Production PLAN'!C670="","",'Production PLAN'!C670)</f>
        <v/>
      </c>
      <c r="C672" s="1" t="str">
        <f>IF('Production PLAN'!D670="","",'Production PLAN'!D670)</f>
        <v/>
      </c>
      <c r="D672" s="2" t="str">
        <f>IF('Production PLAN'!E670="","",'Production PLAN'!E670)</f>
        <v/>
      </c>
      <c r="E672" s="1" t="str">
        <f>IF('Production PLAN'!F670="","",'Production PLAN'!F670)</f>
        <v/>
      </c>
      <c r="F672" s="6" t="str">
        <f>IF('Production PLAN'!G670="","",'Production PLAN'!G670)</f>
        <v/>
      </c>
      <c r="G672" s="6" t="str">
        <f>IF('Production PLAN'!H670="","",'Production PLAN'!H670)</f>
        <v/>
      </c>
      <c r="H672" s="2" t="str">
        <f>IF('Production PLAN'!J670="","",'Production PLAN'!J670)</f>
        <v/>
      </c>
      <c r="I672" t="str">
        <f t="shared" si="21"/>
        <v/>
      </c>
    </row>
    <row r="673" spans="1:9">
      <c r="A673" s="1" t="str">
        <f t="shared" si="20"/>
        <v/>
      </c>
      <c r="B673" s="1" t="str">
        <f>IF('Production PLAN'!C671="","",'Production PLAN'!C671)</f>
        <v/>
      </c>
      <c r="C673" s="1" t="str">
        <f>IF('Production PLAN'!D671="","",'Production PLAN'!D671)</f>
        <v/>
      </c>
      <c r="D673" s="2" t="str">
        <f>IF('Production PLAN'!E671="","",'Production PLAN'!E671)</f>
        <v/>
      </c>
      <c r="E673" s="1" t="str">
        <f>IF('Production PLAN'!F671="","",'Production PLAN'!F671)</f>
        <v/>
      </c>
      <c r="F673" s="6" t="str">
        <f>IF('Production PLAN'!G671="","",'Production PLAN'!G671)</f>
        <v/>
      </c>
      <c r="G673" s="6" t="str">
        <f>IF('Production PLAN'!H671="","",'Production PLAN'!H671)</f>
        <v/>
      </c>
      <c r="H673" s="2" t="str">
        <f>IF('Production PLAN'!J671="","",'Production PLAN'!J671)</f>
        <v/>
      </c>
      <c r="I673" t="str">
        <f t="shared" si="21"/>
        <v/>
      </c>
    </row>
    <row r="674" spans="1:9">
      <c r="A674" s="1" t="str">
        <f t="shared" si="20"/>
        <v/>
      </c>
      <c r="B674" s="1" t="str">
        <f>IF('Production PLAN'!C672="","",'Production PLAN'!C672)</f>
        <v/>
      </c>
      <c r="C674" s="1" t="str">
        <f>IF('Production PLAN'!D672="","",'Production PLAN'!D672)</f>
        <v/>
      </c>
      <c r="D674" s="2" t="str">
        <f>IF('Production PLAN'!E672="","",'Production PLAN'!E672)</f>
        <v/>
      </c>
      <c r="E674" s="1" t="str">
        <f>IF('Production PLAN'!F672="","",'Production PLAN'!F672)</f>
        <v/>
      </c>
      <c r="F674" s="6" t="str">
        <f>IF('Production PLAN'!G672="","",'Production PLAN'!G672)</f>
        <v/>
      </c>
      <c r="G674" s="6" t="str">
        <f>IF('Production PLAN'!H672="","",'Production PLAN'!H672)</f>
        <v/>
      </c>
      <c r="H674" s="2" t="str">
        <f>IF('Production PLAN'!J672="","",'Production PLAN'!J672)</f>
        <v/>
      </c>
      <c r="I674" t="str">
        <f t="shared" si="21"/>
        <v/>
      </c>
    </row>
    <row r="675" spans="1:9">
      <c r="A675" s="1" t="str">
        <f t="shared" si="20"/>
        <v/>
      </c>
      <c r="B675" s="1" t="str">
        <f>IF('Production PLAN'!C673="","",'Production PLAN'!C673)</f>
        <v/>
      </c>
      <c r="C675" s="1" t="str">
        <f>IF('Production PLAN'!D673="","",'Production PLAN'!D673)</f>
        <v/>
      </c>
      <c r="D675" s="2" t="str">
        <f>IF('Production PLAN'!E673="","",'Production PLAN'!E673)</f>
        <v/>
      </c>
      <c r="E675" s="1" t="str">
        <f>IF('Production PLAN'!F673="","",'Production PLAN'!F673)</f>
        <v/>
      </c>
      <c r="F675" s="6" t="str">
        <f>IF('Production PLAN'!G673="","",'Production PLAN'!G673)</f>
        <v/>
      </c>
      <c r="G675" s="6" t="str">
        <f>IF('Production PLAN'!H673="","",'Production PLAN'!H673)</f>
        <v/>
      </c>
      <c r="H675" s="2" t="str">
        <f>IF('Production PLAN'!J673="","",'Production PLAN'!J673)</f>
        <v/>
      </c>
      <c r="I675" t="str">
        <f t="shared" si="21"/>
        <v/>
      </c>
    </row>
    <row r="676" spans="1:9">
      <c r="A676" s="1" t="str">
        <f t="shared" si="20"/>
        <v/>
      </c>
      <c r="B676" s="1" t="str">
        <f>IF('Production PLAN'!C674="","",'Production PLAN'!C674)</f>
        <v/>
      </c>
      <c r="C676" s="1" t="str">
        <f>IF('Production PLAN'!D674="","",'Production PLAN'!D674)</f>
        <v/>
      </c>
      <c r="D676" s="2" t="str">
        <f>IF('Production PLAN'!E674="","",'Production PLAN'!E674)</f>
        <v/>
      </c>
      <c r="E676" s="1" t="str">
        <f>IF('Production PLAN'!F674="","",'Production PLAN'!F674)</f>
        <v/>
      </c>
      <c r="F676" s="6" t="str">
        <f>IF('Production PLAN'!G674="","",'Production PLAN'!G674)</f>
        <v/>
      </c>
      <c r="G676" s="6" t="str">
        <f>IF('Production PLAN'!H674="","",'Production PLAN'!H674)</f>
        <v/>
      </c>
      <c r="H676" s="2" t="str">
        <f>IF('Production PLAN'!J674="","",'Production PLAN'!J674)</f>
        <v/>
      </c>
      <c r="I676" t="str">
        <f t="shared" si="21"/>
        <v/>
      </c>
    </row>
    <row r="677" spans="1:9">
      <c r="A677" s="1" t="str">
        <f t="shared" si="20"/>
        <v/>
      </c>
      <c r="B677" s="1" t="str">
        <f>IF('Production PLAN'!C675="","",'Production PLAN'!C675)</f>
        <v/>
      </c>
      <c r="C677" s="1" t="str">
        <f>IF('Production PLAN'!D675="","",'Production PLAN'!D675)</f>
        <v/>
      </c>
      <c r="D677" s="2" t="str">
        <f>IF('Production PLAN'!E675="","",'Production PLAN'!E675)</f>
        <v/>
      </c>
      <c r="E677" s="1" t="str">
        <f>IF('Production PLAN'!F675="","",'Production PLAN'!F675)</f>
        <v/>
      </c>
      <c r="F677" s="6" t="str">
        <f>IF('Production PLAN'!G675="","",'Production PLAN'!G675)</f>
        <v/>
      </c>
      <c r="G677" s="6" t="str">
        <f>IF('Production PLAN'!H675="","",'Production PLAN'!H675)</f>
        <v/>
      </c>
      <c r="H677" s="2" t="str">
        <f>IF('Production PLAN'!J675="","",'Production PLAN'!J675)</f>
        <v/>
      </c>
      <c r="I677" t="str">
        <f t="shared" si="21"/>
        <v/>
      </c>
    </row>
    <row r="678" spans="1:9">
      <c r="A678" s="1" t="str">
        <f t="shared" si="20"/>
        <v/>
      </c>
      <c r="B678" s="1" t="str">
        <f>IF('Production PLAN'!C676="","",'Production PLAN'!C676)</f>
        <v/>
      </c>
      <c r="C678" s="1" t="str">
        <f>IF('Production PLAN'!D676="","",'Production PLAN'!D676)</f>
        <v/>
      </c>
      <c r="D678" s="2" t="str">
        <f>IF('Production PLAN'!E676="","",'Production PLAN'!E676)</f>
        <v/>
      </c>
      <c r="E678" s="1" t="str">
        <f>IF('Production PLAN'!F676="","",'Production PLAN'!F676)</f>
        <v/>
      </c>
      <c r="F678" s="6" t="str">
        <f>IF('Production PLAN'!G676="","",'Production PLAN'!G676)</f>
        <v/>
      </c>
      <c r="G678" s="6" t="str">
        <f>IF('Production PLAN'!H676="","",'Production PLAN'!H676)</f>
        <v/>
      </c>
      <c r="H678" s="2" t="str">
        <f>IF('Production PLAN'!J676="","",'Production PLAN'!J676)</f>
        <v/>
      </c>
      <c r="I678" t="str">
        <f t="shared" si="21"/>
        <v/>
      </c>
    </row>
    <row r="679" spans="1:9">
      <c r="A679" s="1" t="str">
        <f t="shared" si="20"/>
        <v/>
      </c>
      <c r="B679" s="1" t="str">
        <f>IF('Production PLAN'!C677="","",'Production PLAN'!C677)</f>
        <v/>
      </c>
      <c r="C679" s="1" t="str">
        <f>IF('Production PLAN'!D677="","",'Production PLAN'!D677)</f>
        <v/>
      </c>
      <c r="D679" s="2" t="str">
        <f>IF('Production PLAN'!E677="","",'Production PLAN'!E677)</f>
        <v/>
      </c>
      <c r="E679" s="1" t="str">
        <f>IF('Production PLAN'!F677="","",'Production PLAN'!F677)</f>
        <v/>
      </c>
      <c r="F679" s="6" t="str">
        <f>IF('Production PLAN'!G677="","",'Production PLAN'!G677)</f>
        <v/>
      </c>
      <c r="G679" s="6" t="str">
        <f>IF('Production PLAN'!H677="","",'Production PLAN'!H677)</f>
        <v/>
      </c>
      <c r="H679" s="2" t="str">
        <f>IF('Production PLAN'!J677="","",'Production PLAN'!J677)</f>
        <v/>
      </c>
      <c r="I679" t="str">
        <f t="shared" si="21"/>
        <v/>
      </c>
    </row>
    <row r="680" spans="1:9">
      <c r="A680" s="1" t="str">
        <f t="shared" si="20"/>
        <v/>
      </c>
      <c r="B680" s="1" t="str">
        <f>IF('Production PLAN'!C678="","",'Production PLAN'!C678)</f>
        <v/>
      </c>
      <c r="C680" s="1" t="str">
        <f>IF('Production PLAN'!D678="","",'Production PLAN'!D678)</f>
        <v/>
      </c>
      <c r="D680" s="2" t="str">
        <f>IF('Production PLAN'!E678="","",'Production PLAN'!E678)</f>
        <v/>
      </c>
      <c r="E680" s="1" t="str">
        <f>IF('Production PLAN'!F678="","",'Production PLAN'!F678)</f>
        <v/>
      </c>
      <c r="F680" s="6" t="str">
        <f>IF('Production PLAN'!G678="","",'Production PLAN'!G678)</f>
        <v/>
      </c>
      <c r="G680" s="6" t="str">
        <f>IF('Production PLAN'!H678="","",'Production PLAN'!H678)</f>
        <v/>
      </c>
      <c r="H680" s="2" t="str">
        <f>IF('Production PLAN'!J678="","",'Production PLAN'!J678)</f>
        <v/>
      </c>
      <c r="I680" t="str">
        <f t="shared" si="21"/>
        <v/>
      </c>
    </row>
    <row r="681" spans="1:9">
      <c r="A681" s="1" t="str">
        <f t="shared" si="20"/>
        <v/>
      </c>
      <c r="B681" s="1" t="str">
        <f>IF('Production PLAN'!C679="","",'Production PLAN'!C679)</f>
        <v/>
      </c>
      <c r="C681" s="1" t="str">
        <f>IF('Production PLAN'!D679="","",'Production PLAN'!D679)</f>
        <v/>
      </c>
      <c r="D681" s="2" t="str">
        <f>IF('Production PLAN'!E679="","",'Production PLAN'!E679)</f>
        <v/>
      </c>
      <c r="E681" s="1" t="str">
        <f>IF('Production PLAN'!F679="","",'Production PLAN'!F679)</f>
        <v/>
      </c>
      <c r="F681" s="6" t="str">
        <f>IF('Production PLAN'!G679="","",'Production PLAN'!G679)</f>
        <v/>
      </c>
      <c r="G681" s="6" t="str">
        <f>IF('Production PLAN'!H679="","",'Production PLAN'!H679)</f>
        <v/>
      </c>
      <c r="H681" s="2" t="str">
        <f>IF('Production PLAN'!J679="","",'Production PLAN'!J679)</f>
        <v/>
      </c>
      <c r="I681" t="str">
        <f t="shared" si="21"/>
        <v/>
      </c>
    </row>
    <row r="682" spans="1:9">
      <c r="A682" s="1" t="str">
        <f t="shared" si="20"/>
        <v/>
      </c>
      <c r="B682" s="1" t="str">
        <f>IF('Production PLAN'!C680="","",'Production PLAN'!C680)</f>
        <v/>
      </c>
      <c r="C682" s="1" t="str">
        <f>IF('Production PLAN'!D680="","",'Production PLAN'!D680)</f>
        <v/>
      </c>
      <c r="D682" s="2" t="str">
        <f>IF('Production PLAN'!E680="","",'Production PLAN'!E680)</f>
        <v/>
      </c>
      <c r="E682" s="1" t="str">
        <f>IF('Production PLAN'!F680="","",'Production PLAN'!F680)</f>
        <v/>
      </c>
      <c r="F682" s="6" t="str">
        <f>IF('Production PLAN'!G680="","",'Production PLAN'!G680)</f>
        <v/>
      </c>
      <c r="G682" s="6" t="str">
        <f>IF('Production PLAN'!H680="","",'Production PLAN'!H680)</f>
        <v/>
      </c>
      <c r="H682" s="2" t="str">
        <f>IF('Production PLAN'!J680="","",'Production PLAN'!J680)</f>
        <v/>
      </c>
      <c r="I682" t="str">
        <f t="shared" si="21"/>
        <v/>
      </c>
    </row>
    <row r="683" spans="1:9">
      <c r="A683" s="1" t="str">
        <f t="shared" si="20"/>
        <v/>
      </c>
      <c r="B683" s="1" t="str">
        <f>IF('Production PLAN'!C681="","",'Production PLAN'!C681)</f>
        <v/>
      </c>
      <c r="C683" s="1" t="str">
        <f>IF('Production PLAN'!D681="","",'Production PLAN'!D681)</f>
        <v/>
      </c>
      <c r="D683" s="2" t="str">
        <f>IF('Production PLAN'!E681="","",'Production PLAN'!E681)</f>
        <v/>
      </c>
      <c r="E683" s="1" t="str">
        <f>IF('Production PLAN'!F681="","",'Production PLAN'!F681)</f>
        <v/>
      </c>
      <c r="F683" s="6" t="str">
        <f>IF('Production PLAN'!G681="","",'Production PLAN'!G681)</f>
        <v/>
      </c>
      <c r="G683" s="6" t="str">
        <f>IF('Production PLAN'!H681="","",'Production PLAN'!H681)</f>
        <v/>
      </c>
      <c r="H683" s="2" t="str">
        <f>IF('Production PLAN'!J681="","",'Production PLAN'!J681)</f>
        <v/>
      </c>
      <c r="I683" t="str">
        <f t="shared" si="21"/>
        <v/>
      </c>
    </row>
    <row r="684" spans="1:9">
      <c r="A684" s="1" t="str">
        <f t="shared" si="20"/>
        <v/>
      </c>
      <c r="B684" s="1" t="str">
        <f>IF('Production PLAN'!C682="","",'Production PLAN'!C682)</f>
        <v/>
      </c>
      <c r="C684" s="1" t="str">
        <f>IF('Production PLAN'!D682="","",'Production PLAN'!D682)</f>
        <v/>
      </c>
      <c r="D684" s="2" t="str">
        <f>IF('Production PLAN'!E682="","",'Production PLAN'!E682)</f>
        <v/>
      </c>
      <c r="E684" s="1" t="str">
        <f>IF('Production PLAN'!F682="","",'Production PLAN'!F682)</f>
        <v/>
      </c>
      <c r="F684" s="6" t="str">
        <f>IF('Production PLAN'!G682="","",'Production PLAN'!G682)</f>
        <v/>
      </c>
      <c r="G684" s="6" t="str">
        <f>IF('Production PLAN'!H682="","",'Production PLAN'!H682)</f>
        <v/>
      </c>
      <c r="H684" s="2" t="str">
        <f>IF('Production PLAN'!J682="","",'Production PLAN'!J682)</f>
        <v/>
      </c>
      <c r="I684" t="str">
        <f t="shared" si="21"/>
        <v/>
      </c>
    </row>
    <row r="685" spans="1:9">
      <c r="A685" s="1" t="str">
        <f t="shared" si="20"/>
        <v/>
      </c>
      <c r="B685" s="1" t="str">
        <f>IF('Production PLAN'!C683="","",'Production PLAN'!C683)</f>
        <v/>
      </c>
      <c r="C685" s="1" t="str">
        <f>IF('Production PLAN'!D683="","",'Production PLAN'!D683)</f>
        <v/>
      </c>
      <c r="D685" s="2" t="str">
        <f>IF('Production PLAN'!E683="","",'Production PLAN'!E683)</f>
        <v/>
      </c>
      <c r="E685" s="1" t="str">
        <f>IF('Production PLAN'!F683="","",'Production PLAN'!F683)</f>
        <v/>
      </c>
      <c r="F685" s="6" t="str">
        <f>IF('Production PLAN'!G683="","",'Production PLAN'!G683)</f>
        <v/>
      </c>
      <c r="G685" s="6" t="str">
        <f>IF('Production PLAN'!H683="","",'Production PLAN'!H683)</f>
        <v/>
      </c>
      <c r="H685" s="2" t="str">
        <f>IF('Production PLAN'!J683="","",'Production PLAN'!J683)</f>
        <v/>
      </c>
      <c r="I685" t="str">
        <f t="shared" si="21"/>
        <v/>
      </c>
    </row>
    <row r="686" spans="1:9">
      <c r="A686" s="1" t="str">
        <f t="shared" si="20"/>
        <v/>
      </c>
      <c r="B686" s="1" t="str">
        <f>IF('Production PLAN'!C684="","",'Production PLAN'!C684)</f>
        <v/>
      </c>
      <c r="C686" s="1" t="str">
        <f>IF('Production PLAN'!D684="","",'Production PLAN'!D684)</f>
        <v/>
      </c>
      <c r="D686" s="2" t="str">
        <f>IF('Production PLAN'!E684="","",'Production PLAN'!E684)</f>
        <v/>
      </c>
      <c r="E686" s="1" t="str">
        <f>IF('Production PLAN'!F684="","",'Production PLAN'!F684)</f>
        <v/>
      </c>
      <c r="F686" s="6" t="str">
        <f>IF('Production PLAN'!G684="","",'Production PLAN'!G684)</f>
        <v/>
      </c>
      <c r="G686" s="6" t="str">
        <f>IF('Production PLAN'!H684="","",'Production PLAN'!H684)</f>
        <v/>
      </c>
      <c r="H686" s="2" t="str">
        <f>IF('Production PLAN'!J684="","",'Production PLAN'!J684)</f>
        <v/>
      </c>
      <c r="I686" t="str">
        <f t="shared" si="21"/>
        <v/>
      </c>
    </row>
    <row r="687" spans="1:9">
      <c r="A687" s="1" t="str">
        <f t="shared" si="20"/>
        <v/>
      </c>
      <c r="B687" s="1" t="str">
        <f>IF('Production PLAN'!C685="","",'Production PLAN'!C685)</f>
        <v/>
      </c>
      <c r="C687" s="1" t="str">
        <f>IF('Production PLAN'!D685="","",'Production PLAN'!D685)</f>
        <v/>
      </c>
      <c r="D687" s="2" t="str">
        <f>IF('Production PLAN'!E685="","",'Production PLAN'!E685)</f>
        <v/>
      </c>
      <c r="E687" s="1" t="str">
        <f>IF('Production PLAN'!F685="","",'Production PLAN'!F685)</f>
        <v/>
      </c>
      <c r="F687" s="6" t="str">
        <f>IF('Production PLAN'!G685="","",'Production PLAN'!G685)</f>
        <v/>
      </c>
      <c r="G687" s="6" t="str">
        <f>IF('Production PLAN'!H685="","",'Production PLAN'!H685)</f>
        <v/>
      </c>
      <c r="H687" s="2" t="str">
        <f>IF('Production PLAN'!J685="","",'Production PLAN'!J685)</f>
        <v/>
      </c>
      <c r="I687" t="str">
        <f t="shared" si="21"/>
        <v/>
      </c>
    </row>
    <row r="688" spans="1:9">
      <c r="A688" s="1" t="str">
        <f t="shared" si="20"/>
        <v/>
      </c>
      <c r="B688" s="1" t="str">
        <f>IF('Production PLAN'!C686="","",'Production PLAN'!C686)</f>
        <v/>
      </c>
      <c r="C688" s="1" t="str">
        <f>IF('Production PLAN'!D686="","",'Production PLAN'!D686)</f>
        <v/>
      </c>
      <c r="D688" s="2" t="str">
        <f>IF('Production PLAN'!E686="","",'Production PLAN'!E686)</f>
        <v/>
      </c>
      <c r="E688" s="1" t="str">
        <f>IF('Production PLAN'!F686="","",'Production PLAN'!F686)</f>
        <v/>
      </c>
      <c r="F688" s="6" t="str">
        <f>IF('Production PLAN'!G686="","",'Production PLAN'!G686)</f>
        <v/>
      </c>
      <c r="G688" s="6" t="str">
        <f>IF('Production PLAN'!H686="","",'Production PLAN'!H686)</f>
        <v/>
      </c>
      <c r="H688" s="2" t="str">
        <f>IF('Production PLAN'!J686="","",'Production PLAN'!J686)</f>
        <v/>
      </c>
      <c r="I688" t="str">
        <f t="shared" si="21"/>
        <v/>
      </c>
    </row>
    <row r="689" spans="1:9">
      <c r="A689" s="1" t="str">
        <f t="shared" si="20"/>
        <v/>
      </c>
      <c r="B689" s="1" t="str">
        <f>IF('Production PLAN'!C687="","",'Production PLAN'!C687)</f>
        <v/>
      </c>
      <c r="C689" s="1" t="str">
        <f>IF('Production PLAN'!D687="","",'Production PLAN'!D687)</f>
        <v/>
      </c>
      <c r="D689" s="2" t="str">
        <f>IF('Production PLAN'!E687="","",'Production PLAN'!E687)</f>
        <v/>
      </c>
      <c r="E689" s="1" t="str">
        <f>IF('Production PLAN'!F687="","",'Production PLAN'!F687)</f>
        <v/>
      </c>
      <c r="F689" s="6" t="str">
        <f>IF('Production PLAN'!G687="","",'Production PLAN'!G687)</f>
        <v/>
      </c>
      <c r="G689" s="6" t="str">
        <f>IF('Production PLAN'!H687="","",'Production PLAN'!H687)</f>
        <v/>
      </c>
      <c r="H689" s="2" t="str">
        <f>IF('Production PLAN'!J687="","",'Production PLAN'!J687)</f>
        <v/>
      </c>
      <c r="I689" t="str">
        <f t="shared" si="21"/>
        <v/>
      </c>
    </row>
    <row r="690" spans="1:9">
      <c r="A690" s="1" t="str">
        <f t="shared" si="20"/>
        <v/>
      </c>
      <c r="B690" s="1" t="str">
        <f>IF('Production PLAN'!C688="","",'Production PLAN'!C688)</f>
        <v/>
      </c>
      <c r="C690" s="1" t="str">
        <f>IF('Production PLAN'!D688="","",'Production PLAN'!D688)</f>
        <v/>
      </c>
      <c r="D690" s="2" t="str">
        <f>IF('Production PLAN'!E688="","",'Production PLAN'!E688)</f>
        <v/>
      </c>
      <c r="E690" s="1" t="str">
        <f>IF('Production PLAN'!F688="","",'Production PLAN'!F688)</f>
        <v/>
      </c>
      <c r="F690" s="6" t="str">
        <f>IF('Production PLAN'!G688="","",'Production PLAN'!G688)</f>
        <v/>
      </c>
      <c r="G690" s="6" t="str">
        <f>IF('Production PLAN'!H688="","",'Production PLAN'!H688)</f>
        <v/>
      </c>
      <c r="H690" s="2" t="str">
        <f>IF('Production PLAN'!J688="","",'Production PLAN'!J688)</f>
        <v/>
      </c>
      <c r="I690" t="str">
        <f t="shared" si="21"/>
        <v/>
      </c>
    </row>
    <row r="691" spans="1:9">
      <c r="A691" s="1" t="str">
        <f t="shared" si="20"/>
        <v/>
      </c>
      <c r="B691" s="1" t="str">
        <f>IF('Production PLAN'!C689="","",'Production PLAN'!C689)</f>
        <v/>
      </c>
      <c r="C691" s="1" t="str">
        <f>IF('Production PLAN'!D689="","",'Production PLAN'!D689)</f>
        <v/>
      </c>
      <c r="D691" s="2" t="str">
        <f>IF('Production PLAN'!E689="","",'Production PLAN'!E689)</f>
        <v/>
      </c>
      <c r="E691" s="1" t="str">
        <f>IF('Production PLAN'!F689="","",'Production PLAN'!F689)</f>
        <v/>
      </c>
      <c r="F691" s="6" t="str">
        <f>IF('Production PLAN'!G689="","",'Production PLAN'!G689)</f>
        <v/>
      </c>
      <c r="G691" s="6" t="str">
        <f>IF('Production PLAN'!H689="","",'Production PLAN'!H689)</f>
        <v/>
      </c>
      <c r="H691" s="2" t="str">
        <f>IF('Production PLAN'!J689="","",'Production PLAN'!J689)</f>
        <v/>
      </c>
      <c r="I691" t="str">
        <f t="shared" si="21"/>
        <v/>
      </c>
    </row>
    <row r="692" spans="1:9">
      <c r="A692" s="1" t="str">
        <f t="shared" si="20"/>
        <v/>
      </c>
      <c r="B692" s="1" t="str">
        <f>IF('Production PLAN'!C690="","",'Production PLAN'!C690)</f>
        <v/>
      </c>
      <c r="C692" s="1" t="str">
        <f>IF('Production PLAN'!D690="","",'Production PLAN'!D690)</f>
        <v/>
      </c>
      <c r="D692" s="2" t="str">
        <f>IF('Production PLAN'!E690="","",'Production PLAN'!E690)</f>
        <v/>
      </c>
      <c r="E692" s="1" t="str">
        <f>IF('Production PLAN'!F690="","",'Production PLAN'!F690)</f>
        <v/>
      </c>
      <c r="F692" s="6" t="str">
        <f>IF('Production PLAN'!G690="","",'Production PLAN'!G690)</f>
        <v/>
      </c>
      <c r="G692" s="6" t="str">
        <f>IF('Production PLAN'!H690="","",'Production PLAN'!H690)</f>
        <v/>
      </c>
      <c r="H692" s="2" t="str">
        <f>IF('Production PLAN'!J690="","",'Production PLAN'!J690)</f>
        <v/>
      </c>
      <c r="I692" t="str">
        <f t="shared" si="21"/>
        <v/>
      </c>
    </row>
    <row r="693" spans="1:9">
      <c r="A693" s="1" t="str">
        <f t="shared" si="20"/>
        <v/>
      </c>
      <c r="B693" s="1" t="str">
        <f>IF('Production PLAN'!C691="","",'Production PLAN'!C691)</f>
        <v/>
      </c>
      <c r="C693" s="1" t="str">
        <f>IF('Production PLAN'!D691="","",'Production PLAN'!D691)</f>
        <v/>
      </c>
      <c r="D693" s="2" t="str">
        <f>IF('Production PLAN'!E691="","",'Production PLAN'!E691)</f>
        <v/>
      </c>
      <c r="E693" s="1" t="str">
        <f>IF('Production PLAN'!F691="","",'Production PLAN'!F691)</f>
        <v/>
      </c>
      <c r="F693" s="6" t="str">
        <f>IF('Production PLAN'!G691="","",'Production PLAN'!G691)</f>
        <v/>
      </c>
      <c r="G693" s="6" t="str">
        <f>IF('Production PLAN'!H691="","",'Production PLAN'!H691)</f>
        <v/>
      </c>
      <c r="H693" s="2" t="str">
        <f>IF('Production PLAN'!J691="","",'Production PLAN'!J691)</f>
        <v/>
      </c>
      <c r="I693" t="str">
        <f t="shared" si="21"/>
        <v/>
      </c>
    </row>
    <row r="694" spans="1:9">
      <c r="A694" s="1" t="str">
        <f t="shared" si="20"/>
        <v/>
      </c>
      <c r="B694" s="1" t="str">
        <f>IF('Production PLAN'!C692="","",'Production PLAN'!C692)</f>
        <v/>
      </c>
      <c r="C694" s="1" t="str">
        <f>IF('Production PLAN'!D692="","",'Production PLAN'!D692)</f>
        <v/>
      </c>
      <c r="D694" s="2" t="str">
        <f>IF('Production PLAN'!E692="","",'Production PLAN'!E692)</f>
        <v/>
      </c>
      <c r="E694" s="1" t="str">
        <f>IF('Production PLAN'!F692="","",'Production PLAN'!F692)</f>
        <v/>
      </c>
      <c r="F694" s="6" t="str">
        <f>IF('Production PLAN'!G692="","",'Production PLAN'!G692)</f>
        <v/>
      </c>
      <c r="G694" s="6" t="str">
        <f>IF('Production PLAN'!H692="","",'Production PLAN'!H692)</f>
        <v/>
      </c>
      <c r="H694" s="2" t="str">
        <f>IF('Production PLAN'!J692="","",'Production PLAN'!J692)</f>
        <v/>
      </c>
      <c r="I694" t="str">
        <f t="shared" si="21"/>
        <v/>
      </c>
    </row>
    <row r="695" spans="1:9">
      <c r="A695" s="1" t="str">
        <f t="shared" si="20"/>
        <v/>
      </c>
      <c r="B695" s="1" t="str">
        <f>IF('Production PLAN'!C693="","",'Production PLAN'!C693)</f>
        <v/>
      </c>
      <c r="C695" s="1" t="str">
        <f>IF('Production PLAN'!D693="","",'Production PLAN'!D693)</f>
        <v/>
      </c>
      <c r="D695" s="2" t="str">
        <f>IF('Production PLAN'!E693="","",'Production PLAN'!E693)</f>
        <v/>
      </c>
      <c r="E695" s="1" t="str">
        <f>IF('Production PLAN'!F693="","",'Production PLAN'!F693)</f>
        <v/>
      </c>
      <c r="F695" s="6" t="str">
        <f>IF('Production PLAN'!G693="","",'Production PLAN'!G693)</f>
        <v/>
      </c>
      <c r="G695" s="6" t="str">
        <f>IF('Production PLAN'!H693="","",'Production PLAN'!H693)</f>
        <v/>
      </c>
      <c r="H695" s="2" t="str">
        <f>IF('Production PLAN'!J693="","",'Production PLAN'!J693)</f>
        <v/>
      </c>
      <c r="I695" t="str">
        <f t="shared" si="21"/>
        <v/>
      </c>
    </row>
    <row r="696" spans="1:9">
      <c r="A696" s="1" t="str">
        <f t="shared" si="20"/>
        <v/>
      </c>
      <c r="B696" s="1" t="str">
        <f>IF('Production PLAN'!C694="","",'Production PLAN'!C694)</f>
        <v/>
      </c>
      <c r="C696" s="1" t="str">
        <f>IF('Production PLAN'!D694="","",'Production PLAN'!D694)</f>
        <v/>
      </c>
      <c r="D696" s="2" t="str">
        <f>IF('Production PLAN'!E694="","",'Production PLAN'!E694)</f>
        <v/>
      </c>
      <c r="E696" s="1" t="str">
        <f>IF('Production PLAN'!F694="","",'Production PLAN'!F694)</f>
        <v/>
      </c>
      <c r="F696" s="6" t="str">
        <f>IF('Production PLAN'!G694="","",'Production PLAN'!G694)</f>
        <v/>
      </c>
      <c r="G696" s="6" t="str">
        <f>IF('Production PLAN'!H694="","",'Production PLAN'!H694)</f>
        <v/>
      </c>
      <c r="H696" s="2" t="str">
        <f>IF('Production PLAN'!J694="","",'Production PLAN'!J694)</f>
        <v/>
      </c>
      <c r="I696" t="str">
        <f t="shared" si="21"/>
        <v/>
      </c>
    </row>
    <row r="697" spans="1:9">
      <c r="A697" s="1" t="str">
        <f t="shared" si="20"/>
        <v/>
      </c>
      <c r="B697" s="1" t="str">
        <f>IF('Production PLAN'!C695="","",'Production PLAN'!C695)</f>
        <v/>
      </c>
      <c r="C697" s="1" t="str">
        <f>IF('Production PLAN'!D695="","",'Production PLAN'!D695)</f>
        <v/>
      </c>
      <c r="D697" s="2" t="str">
        <f>IF('Production PLAN'!E695="","",'Production PLAN'!E695)</f>
        <v/>
      </c>
      <c r="E697" s="1" t="str">
        <f>IF('Production PLAN'!F695="","",'Production PLAN'!F695)</f>
        <v/>
      </c>
      <c r="F697" s="6" t="str">
        <f>IF('Production PLAN'!G695="","",'Production PLAN'!G695)</f>
        <v/>
      </c>
      <c r="G697" s="6" t="str">
        <f>IF('Production PLAN'!H695="","",'Production PLAN'!H695)</f>
        <v/>
      </c>
      <c r="H697" s="2" t="str">
        <f>IF('Production PLAN'!J695="","",'Production PLAN'!J695)</f>
        <v/>
      </c>
      <c r="I697" t="str">
        <f t="shared" si="21"/>
        <v/>
      </c>
    </row>
    <row r="698" spans="1:9">
      <c r="A698" s="1" t="str">
        <f t="shared" si="20"/>
        <v/>
      </c>
      <c r="B698" s="1" t="str">
        <f>IF('Production PLAN'!C696="","",'Production PLAN'!C696)</f>
        <v/>
      </c>
      <c r="C698" s="1" t="str">
        <f>IF('Production PLAN'!D696="","",'Production PLAN'!D696)</f>
        <v/>
      </c>
      <c r="D698" s="2" t="str">
        <f>IF('Production PLAN'!E696="","",'Production PLAN'!E696)</f>
        <v/>
      </c>
      <c r="E698" s="1" t="str">
        <f>IF('Production PLAN'!F696="","",'Production PLAN'!F696)</f>
        <v/>
      </c>
      <c r="F698" s="6" t="str">
        <f>IF('Production PLAN'!G696="","",'Production PLAN'!G696)</f>
        <v/>
      </c>
      <c r="G698" s="6" t="str">
        <f>IF('Production PLAN'!H696="","",'Production PLAN'!H696)</f>
        <v/>
      </c>
      <c r="H698" s="2" t="str">
        <f>IF('Production PLAN'!J696="","",'Production PLAN'!J696)</f>
        <v/>
      </c>
      <c r="I698" t="str">
        <f t="shared" si="21"/>
        <v/>
      </c>
    </row>
    <row r="699" spans="1:9">
      <c r="A699" s="1" t="str">
        <f t="shared" si="20"/>
        <v/>
      </c>
      <c r="B699" s="1" t="str">
        <f>IF('Production PLAN'!C697="","",'Production PLAN'!C697)</f>
        <v/>
      </c>
      <c r="C699" s="1" t="str">
        <f>IF('Production PLAN'!D697="","",'Production PLAN'!D697)</f>
        <v/>
      </c>
      <c r="D699" s="2" t="str">
        <f>IF('Production PLAN'!E697="","",'Production PLAN'!E697)</f>
        <v/>
      </c>
      <c r="E699" s="1" t="str">
        <f>IF('Production PLAN'!F697="","",'Production PLAN'!F697)</f>
        <v/>
      </c>
      <c r="F699" s="6" t="str">
        <f>IF('Production PLAN'!G697="","",'Production PLAN'!G697)</f>
        <v/>
      </c>
      <c r="G699" s="6" t="str">
        <f>IF('Production PLAN'!H697="","",'Production PLAN'!H697)</f>
        <v/>
      </c>
      <c r="H699" s="2" t="str">
        <f>IF('Production PLAN'!J697="","",'Production PLAN'!J697)</f>
        <v/>
      </c>
      <c r="I699" t="str">
        <f t="shared" si="21"/>
        <v/>
      </c>
    </row>
    <row r="700" spans="1:9">
      <c r="A700" s="1" t="str">
        <f t="shared" si="20"/>
        <v/>
      </c>
      <c r="B700" s="1" t="str">
        <f>IF('Production PLAN'!C698="","",'Production PLAN'!C698)</f>
        <v/>
      </c>
      <c r="C700" s="1" t="str">
        <f>IF('Production PLAN'!D698="","",'Production PLAN'!D698)</f>
        <v/>
      </c>
      <c r="D700" s="2" t="str">
        <f>IF('Production PLAN'!E698="","",'Production PLAN'!E698)</f>
        <v/>
      </c>
      <c r="E700" s="1" t="str">
        <f>IF('Production PLAN'!F698="","",'Production PLAN'!F698)</f>
        <v/>
      </c>
      <c r="F700" s="6" t="str">
        <f>IF('Production PLAN'!G698="","",'Production PLAN'!G698)</f>
        <v/>
      </c>
      <c r="G700" s="6" t="str">
        <f>IF('Production PLAN'!H698="","",'Production PLAN'!H698)</f>
        <v/>
      </c>
      <c r="H700" s="2" t="str">
        <f>IF('Production PLAN'!J698="","",'Production PLAN'!J698)</f>
        <v/>
      </c>
      <c r="I700" t="str">
        <f t="shared" si="21"/>
        <v/>
      </c>
    </row>
    <row r="701" spans="1:9">
      <c r="A701" s="1" t="str">
        <f t="shared" si="20"/>
        <v/>
      </c>
      <c r="B701" s="1" t="str">
        <f>IF('Production PLAN'!C699="","",'Production PLAN'!C699)</f>
        <v/>
      </c>
      <c r="C701" s="1" t="str">
        <f>IF('Production PLAN'!D699="","",'Production PLAN'!D699)</f>
        <v/>
      </c>
      <c r="D701" s="2" t="str">
        <f>IF('Production PLAN'!E699="","",'Production PLAN'!E699)</f>
        <v/>
      </c>
      <c r="E701" s="1" t="str">
        <f>IF('Production PLAN'!F699="","",'Production PLAN'!F699)</f>
        <v/>
      </c>
      <c r="F701" s="6" t="str">
        <f>IF('Production PLAN'!G699="","",'Production PLAN'!G699)</f>
        <v/>
      </c>
      <c r="G701" s="6" t="str">
        <f>IF('Production PLAN'!H699="","",'Production PLAN'!H699)</f>
        <v/>
      </c>
      <c r="H701" s="2" t="str">
        <f>IF('Production PLAN'!J699="","",'Production PLAN'!J699)</f>
        <v/>
      </c>
      <c r="I701" t="str">
        <f t="shared" si="21"/>
        <v/>
      </c>
    </row>
    <row r="702" spans="1:9">
      <c r="A702" s="1" t="str">
        <f t="shared" si="20"/>
        <v/>
      </c>
      <c r="B702" s="1" t="str">
        <f>IF('Production PLAN'!C700="","",'Production PLAN'!C700)</f>
        <v/>
      </c>
      <c r="C702" s="1" t="str">
        <f>IF('Production PLAN'!D700="","",'Production PLAN'!D700)</f>
        <v/>
      </c>
      <c r="D702" s="2" t="str">
        <f>IF('Production PLAN'!E700="","",'Production PLAN'!E700)</f>
        <v/>
      </c>
      <c r="E702" s="1" t="str">
        <f>IF('Production PLAN'!F700="","",'Production PLAN'!F700)</f>
        <v/>
      </c>
      <c r="F702" s="6" t="str">
        <f>IF('Production PLAN'!G700="","",'Production PLAN'!G700)</f>
        <v/>
      </c>
      <c r="G702" s="6" t="str">
        <f>IF('Production PLAN'!H700="","",'Production PLAN'!H700)</f>
        <v/>
      </c>
      <c r="H702" s="2" t="str">
        <f>IF('Production PLAN'!J700="","",'Production PLAN'!J700)</f>
        <v/>
      </c>
      <c r="I702" t="str">
        <f t="shared" si="21"/>
        <v/>
      </c>
    </row>
    <row r="703" spans="1:9">
      <c r="A703" s="1" t="str">
        <f t="shared" si="20"/>
        <v/>
      </c>
      <c r="B703" s="1" t="str">
        <f>IF('Production PLAN'!C701="","",'Production PLAN'!C701)</f>
        <v/>
      </c>
      <c r="C703" s="1" t="str">
        <f>IF('Production PLAN'!D701="","",'Production PLAN'!D701)</f>
        <v/>
      </c>
      <c r="D703" s="2" t="str">
        <f>IF('Production PLAN'!E701="","",'Production PLAN'!E701)</f>
        <v/>
      </c>
      <c r="E703" s="1" t="str">
        <f>IF('Production PLAN'!F701="","",'Production PLAN'!F701)</f>
        <v/>
      </c>
      <c r="F703" s="6" t="str">
        <f>IF('Production PLAN'!G701="","",'Production PLAN'!G701)</f>
        <v/>
      </c>
      <c r="G703" s="6" t="str">
        <f>IF('Production PLAN'!H701="","",'Production PLAN'!H701)</f>
        <v/>
      </c>
      <c r="H703" s="2" t="str">
        <f>IF('Production PLAN'!J701="","",'Production PLAN'!J701)</f>
        <v/>
      </c>
      <c r="I703" t="str">
        <f t="shared" si="21"/>
        <v/>
      </c>
    </row>
    <row r="704" spans="1:9">
      <c r="A704" s="1" t="str">
        <f t="shared" si="20"/>
        <v/>
      </c>
      <c r="B704" s="1" t="str">
        <f>IF('Production PLAN'!C702="","",'Production PLAN'!C702)</f>
        <v/>
      </c>
      <c r="C704" s="1" t="str">
        <f>IF('Production PLAN'!D702="","",'Production PLAN'!D702)</f>
        <v/>
      </c>
      <c r="D704" s="2" t="str">
        <f>IF('Production PLAN'!E702="","",'Production PLAN'!E702)</f>
        <v/>
      </c>
      <c r="E704" s="1" t="str">
        <f>IF('Production PLAN'!F702="","",'Production PLAN'!F702)</f>
        <v/>
      </c>
      <c r="F704" s="6" t="str">
        <f>IF('Production PLAN'!G702="","",'Production PLAN'!G702)</f>
        <v/>
      </c>
      <c r="G704" s="6" t="str">
        <f>IF('Production PLAN'!H702="","",'Production PLAN'!H702)</f>
        <v/>
      </c>
      <c r="H704" s="2" t="str">
        <f>IF('Production PLAN'!J702="","",'Production PLAN'!J702)</f>
        <v/>
      </c>
      <c r="I704" t="str">
        <f t="shared" si="21"/>
        <v/>
      </c>
    </row>
    <row r="705" spans="1:9">
      <c r="A705" s="1" t="str">
        <f t="shared" si="20"/>
        <v/>
      </c>
      <c r="B705" s="1" t="str">
        <f>IF('Production PLAN'!C703="","",'Production PLAN'!C703)</f>
        <v/>
      </c>
      <c r="C705" s="1" t="str">
        <f>IF('Production PLAN'!D703="","",'Production PLAN'!D703)</f>
        <v/>
      </c>
      <c r="D705" s="2" t="str">
        <f>IF('Production PLAN'!E703="","",'Production PLAN'!E703)</f>
        <v/>
      </c>
      <c r="E705" s="1" t="str">
        <f>IF('Production PLAN'!F703="","",'Production PLAN'!F703)</f>
        <v/>
      </c>
      <c r="F705" s="6" t="str">
        <f>IF('Production PLAN'!G703="","",'Production PLAN'!G703)</f>
        <v/>
      </c>
      <c r="G705" s="6" t="str">
        <f>IF('Production PLAN'!H703="","",'Production PLAN'!H703)</f>
        <v/>
      </c>
      <c r="H705" s="2" t="str">
        <f>IF('Production PLAN'!J703="","",'Production PLAN'!J703)</f>
        <v/>
      </c>
      <c r="I705" t="str">
        <f t="shared" si="21"/>
        <v/>
      </c>
    </row>
    <row r="706" spans="1:9">
      <c r="A706" s="1" t="str">
        <f t="shared" si="20"/>
        <v/>
      </c>
      <c r="B706" s="1" t="str">
        <f>IF('Production PLAN'!C704="","",'Production PLAN'!C704)</f>
        <v/>
      </c>
      <c r="C706" s="1" t="str">
        <f>IF('Production PLAN'!D704="","",'Production PLAN'!D704)</f>
        <v/>
      </c>
      <c r="D706" s="2" t="str">
        <f>IF('Production PLAN'!E704="","",'Production PLAN'!E704)</f>
        <v/>
      </c>
      <c r="E706" s="1" t="str">
        <f>IF('Production PLAN'!F704="","",'Production PLAN'!F704)</f>
        <v/>
      </c>
      <c r="F706" s="6" t="str">
        <f>IF('Production PLAN'!G704="","",'Production PLAN'!G704)</f>
        <v/>
      </c>
      <c r="G706" s="6" t="str">
        <f>IF('Production PLAN'!H704="","",'Production PLAN'!H704)</f>
        <v/>
      </c>
      <c r="H706" s="2" t="str">
        <f>IF('Production PLAN'!J704="","",'Production PLAN'!J704)</f>
        <v/>
      </c>
      <c r="I706" t="str">
        <f t="shared" si="21"/>
        <v/>
      </c>
    </row>
    <row r="707" spans="1:9">
      <c r="A707" s="1" t="str">
        <f t="shared" si="20"/>
        <v/>
      </c>
      <c r="B707" s="1" t="str">
        <f>IF('Production PLAN'!C705="","",'Production PLAN'!C705)</f>
        <v/>
      </c>
      <c r="C707" s="1" t="str">
        <f>IF('Production PLAN'!D705="","",'Production PLAN'!D705)</f>
        <v/>
      </c>
      <c r="D707" s="2" t="str">
        <f>IF('Production PLAN'!E705="","",'Production PLAN'!E705)</f>
        <v/>
      </c>
      <c r="E707" s="1" t="str">
        <f>IF('Production PLAN'!F705="","",'Production PLAN'!F705)</f>
        <v/>
      </c>
      <c r="F707" s="6" t="str">
        <f>IF('Production PLAN'!G705="","",'Production PLAN'!G705)</f>
        <v/>
      </c>
      <c r="G707" s="6" t="str">
        <f>IF('Production PLAN'!H705="","",'Production PLAN'!H705)</f>
        <v/>
      </c>
      <c r="H707" s="2" t="str">
        <f>IF('Production PLAN'!J705="","",'Production PLAN'!J705)</f>
        <v/>
      </c>
      <c r="I707" t="str">
        <f t="shared" si="21"/>
        <v/>
      </c>
    </row>
    <row r="708" spans="1:9">
      <c r="A708" s="1" t="str">
        <f t="shared" si="20"/>
        <v/>
      </c>
      <c r="B708" s="1" t="str">
        <f>IF('Production PLAN'!C706="","",'Production PLAN'!C706)</f>
        <v/>
      </c>
      <c r="C708" s="1" t="str">
        <f>IF('Production PLAN'!D706="","",'Production PLAN'!D706)</f>
        <v/>
      </c>
      <c r="D708" s="2" t="str">
        <f>IF('Production PLAN'!E706="","",'Production PLAN'!E706)</f>
        <v/>
      </c>
      <c r="E708" s="1" t="str">
        <f>IF('Production PLAN'!F706="","",'Production PLAN'!F706)</f>
        <v/>
      </c>
      <c r="F708" s="6" t="str">
        <f>IF('Production PLAN'!G706="","",'Production PLAN'!G706)</f>
        <v/>
      </c>
      <c r="G708" s="6" t="str">
        <f>IF('Production PLAN'!H706="","",'Production PLAN'!H706)</f>
        <v/>
      </c>
      <c r="H708" s="2" t="str">
        <f>IF('Production PLAN'!J706="","",'Production PLAN'!J706)</f>
        <v/>
      </c>
      <c r="I708" t="str">
        <f t="shared" si="21"/>
        <v/>
      </c>
    </row>
    <row r="709" spans="1:9">
      <c r="A709" s="1" t="str">
        <f t="shared" ref="A709:A772" si="22">IF(B709="","",ROW()-2)</f>
        <v/>
      </c>
      <c r="B709" s="1" t="str">
        <f>IF('Production PLAN'!C707="","",'Production PLAN'!C707)</f>
        <v/>
      </c>
      <c r="C709" s="1" t="str">
        <f>IF('Production PLAN'!D707="","",'Production PLAN'!D707)</f>
        <v/>
      </c>
      <c r="D709" s="2" t="str">
        <f>IF('Production PLAN'!E707="","",'Production PLAN'!E707)</f>
        <v/>
      </c>
      <c r="E709" s="1" t="str">
        <f>IF('Production PLAN'!F707="","",'Production PLAN'!F707)</f>
        <v/>
      </c>
      <c r="F709" s="6" t="str">
        <f>IF('Production PLAN'!G707="","",'Production PLAN'!G707)</f>
        <v/>
      </c>
      <c r="G709" s="6" t="str">
        <f>IF('Production PLAN'!H707="","",'Production PLAN'!H707)</f>
        <v/>
      </c>
      <c r="H709" s="2" t="str">
        <f>IF('Production PLAN'!J707="","",'Production PLAN'!J707)</f>
        <v/>
      </c>
      <c r="I709" t="str">
        <f t="shared" ref="I709:I772" si="23">IF(B709="","",IF(H709=0,"ยังไม่ได้เริ่มทำงาน",IF(H709&lt;D709,"กำลังดำเนินการ","ทำเสร็จสิ้นแล้ว")))</f>
        <v/>
      </c>
    </row>
    <row r="710" spans="1:9">
      <c r="A710" s="1" t="str">
        <f t="shared" si="22"/>
        <v/>
      </c>
      <c r="B710" s="1" t="str">
        <f>IF('Production PLAN'!C708="","",'Production PLAN'!C708)</f>
        <v/>
      </c>
      <c r="C710" s="1" t="str">
        <f>IF('Production PLAN'!D708="","",'Production PLAN'!D708)</f>
        <v/>
      </c>
      <c r="D710" s="2" t="str">
        <f>IF('Production PLAN'!E708="","",'Production PLAN'!E708)</f>
        <v/>
      </c>
      <c r="E710" s="1" t="str">
        <f>IF('Production PLAN'!F708="","",'Production PLAN'!F708)</f>
        <v/>
      </c>
      <c r="F710" s="6" t="str">
        <f>IF('Production PLAN'!G708="","",'Production PLAN'!G708)</f>
        <v/>
      </c>
      <c r="G710" s="6" t="str">
        <f>IF('Production PLAN'!H708="","",'Production PLAN'!H708)</f>
        <v/>
      </c>
      <c r="H710" s="2" t="str">
        <f>IF('Production PLAN'!J708="","",'Production PLAN'!J708)</f>
        <v/>
      </c>
      <c r="I710" t="str">
        <f t="shared" si="23"/>
        <v/>
      </c>
    </row>
    <row r="711" spans="1:9">
      <c r="A711" s="1" t="str">
        <f t="shared" si="22"/>
        <v/>
      </c>
      <c r="B711" s="1" t="str">
        <f>IF('Production PLAN'!C709="","",'Production PLAN'!C709)</f>
        <v/>
      </c>
      <c r="C711" s="1" t="str">
        <f>IF('Production PLAN'!D709="","",'Production PLAN'!D709)</f>
        <v/>
      </c>
      <c r="D711" s="2" t="str">
        <f>IF('Production PLAN'!E709="","",'Production PLAN'!E709)</f>
        <v/>
      </c>
      <c r="E711" s="1" t="str">
        <f>IF('Production PLAN'!F709="","",'Production PLAN'!F709)</f>
        <v/>
      </c>
      <c r="F711" s="6" t="str">
        <f>IF('Production PLAN'!G709="","",'Production PLAN'!G709)</f>
        <v/>
      </c>
      <c r="G711" s="6" t="str">
        <f>IF('Production PLAN'!H709="","",'Production PLAN'!H709)</f>
        <v/>
      </c>
      <c r="H711" s="2" t="str">
        <f>IF('Production PLAN'!J709="","",'Production PLAN'!J709)</f>
        <v/>
      </c>
      <c r="I711" t="str">
        <f t="shared" si="23"/>
        <v/>
      </c>
    </row>
    <row r="712" spans="1:9">
      <c r="A712" s="1" t="str">
        <f t="shared" si="22"/>
        <v/>
      </c>
      <c r="B712" s="1" t="str">
        <f>IF('Production PLAN'!C710="","",'Production PLAN'!C710)</f>
        <v/>
      </c>
      <c r="C712" s="1" t="str">
        <f>IF('Production PLAN'!D710="","",'Production PLAN'!D710)</f>
        <v/>
      </c>
      <c r="D712" s="2" t="str">
        <f>IF('Production PLAN'!E710="","",'Production PLAN'!E710)</f>
        <v/>
      </c>
      <c r="E712" s="1" t="str">
        <f>IF('Production PLAN'!F710="","",'Production PLAN'!F710)</f>
        <v/>
      </c>
      <c r="F712" s="6" t="str">
        <f>IF('Production PLAN'!G710="","",'Production PLAN'!G710)</f>
        <v/>
      </c>
      <c r="G712" s="6" t="str">
        <f>IF('Production PLAN'!H710="","",'Production PLAN'!H710)</f>
        <v/>
      </c>
      <c r="H712" s="2" t="str">
        <f>IF('Production PLAN'!J710="","",'Production PLAN'!J710)</f>
        <v/>
      </c>
      <c r="I712" t="str">
        <f t="shared" si="23"/>
        <v/>
      </c>
    </row>
    <row r="713" spans="1:9">
      <c r="A713" s="1" t="str">
        <f t="shared" si="22"/>
        <v/>
      </c>
      <c r="B713" s="1" t="str">
        <f>IF('Production PLAN'!C711="","",'Production PLAN'!C711)</f>
        <v/>
      </c>
      <c r="C713" s="1" t="str">
        <f>IF('Production PLAN'!D711="","",'Production PLAN'!D711)</f>
        <v/>
      </c>
      <c r="D713" s="2" t="str">
        <f>IF('Production PLAN'!E711="","",'Production PLAN'!E711)</f>
        <v/>
      </c>
      <c r="E713" s="1" t="str">
        <f>IF('Production PLAN'!F711="","",'Production PLAN'!F711)</f>
        <v/>
      </c>
      <c r="F713" s="6" t="str">
        <f>IF('Production PLAN'!G711="","",'Production PLAN'!G711)</f>
        <v/>
      </c>
      <c r="G713" s="6" t="str">
        <f>IF('Production PLAN'!H711="","",'Production PLAN'!H711)</f>
        <v/>
      </c>
      <c r="H713" s="2" t="str">
        <f>IF('Production PLAN'!J711="","",'Production PLAN'!J711)</f>
        <v/>
      </c>
      <c r="I713" t="str">
        <f t="shared" si="23"/>
        <v/>
      </c>
    </row>
    <row r="714" spans="1:9">
      <c r="A714" s="1" t="str">
        <f t="shared" si="22"/>
        <v/>
      </c>
      <c r="B714" s="1" t="str">
        <f>IF('Production PLAN'!C712="","",'Production PLAN'!C712)</f>
        <v/>
      </c>
      <c r="C714" s="1" t="str">
        <f>IF('Production PLAN'!D712="","",'Production PLAN'!D712)</f>
        <v/>
      </c>
      <c r="D714" s="2" t="str">
        <f>IF('Production PLAN'!E712="","",'Production PLAN'!E712)</f>
        <v/>
      </c>
      <c r="E714" s="1" t="str">
        <f>IF('Production PLAN'!F712="","",'Production PLAN'!F712)</f>
        <v/>
      </c>
      <c r="F714" s="6" t="str">
        <f>IF('Production PLAN'!G712="","",'Production PLAN'!G712)</f>
        <v/>
      </c>
      <c r="G714" s="6" t="str">
        <f>IF('Production PLAN'!H712="","",'Production PLAN'!H712)</f>
        <v/>
      </c>
      <c r="H714" s="2" t="str">
        <f>IF('Production PLAN'!J712="","",'Production PLAN'!J712)</f>
        <v/>
      </c>
      <c r="I714" t="str">
        <f t="shared" si="23"/>
        <v/>
      </c>
    </row>
    <row r="715" spans="1:9">
      <c r="A715" s="1" t="str">
        <f t="shared" si="22"/>
        <v/>
      </c>
      <c r="B715" s="1" t="str">
        <f>IF('Production PLAN'!C713="","",'Production PLAN'!C713)</f>
        <v/>
      </c>
      <c r="C715" s="1" t="str">
        <f>IF('Production PLAN'!D713="","",'Production PLAN'!D713)</f>
        <v/>
      </c>
      <c r="D715" s="2" t="str">
        <f>IF('Production PLAN'!E713="","",'Production PLAN'!E713)</f>
        <v/>
      </c>
      <c r="E715" s="1" t="str">
        <f>IF('Production PLAN'!F713="","",'Production PLAN'!F713)</f>
        <v/>
      </c>
      <c r="F715" s="6" t="str">
        <f>IF('Production PLAN'!G713="","",'Production PLAN'!G713)</f>
        <v/>
      </c>
      <c r="G715" s="6" t="str">
        <f>IF('Production PLAN'!H713="","",'Production PLAN'!H713)</f>
        <v/>
      </c>
      <c r="H715" s="2" t="str">
        <f>IF('Production PLAN'!J713="","",'Production PLAN'!J713)</f>
        <v/>
      </c>
      <c r="I715" t="str">
        <f t="shared" si="23"/>
        <v/>
      </c>
    </row>
    <row r="716" spans="1:9">
      <c r="A716" s="1" t="str">
        <f t="shared" si="22"/>
        <v/>
      </c>
      <c r="B716" s="1" t="str">
        <f>IF('Production PLAN'!C714="","",'Production PLAN'!C714)</f>
        <v/>
      </c>
      <c r="C716" s="1" t="str">
        <f>IF('Production PLAN'!D714="","",'Production PLAN'!D714)</f>
        <v/>
      </c>
      <c r="D716" s="2" t="str">
        <f>IF('Production PLAN'!E714="","",'Production PLAN'!E714)</f>
        <v/>
      </c>
      <c r="E716" s="1" t="str">
        <f>IF('Production PLAN'!F714="","",'Production PLAN'!F714)</f>
        <v/>
      </c>
      <c r="F716" s="6" t="str">
        <f>IF('Production PLAN'!G714="","",'Production PLAN'!G714)</f>
        <v/>
      </c>
      <c r="G716" s="6" t="str">
        <f>IF('Production PLAN'!H714="","",'Production PLAN'!H714)</f>
        <v/>
      </c>
      <c r="H716" s="2" t="str">
        <f>IF('Production PLAN'!J714="","",'Production PLAN'!J714)</f>
        <v/>
      </c>
      <c r="I716" t="str">
        <f t="shared" si="23"/>
        <v/>
      </c>
    </row>
    <row r="717" spans="1:9">
      <c r="A717" s="1" t="str">
        <f t="shared" si="22"/>
        <v/>
      </c>
      <c r="B717" s="1" t="str">
        <f>IF('Production PLAN'!C715="","",'Production PLAN'!C715)</f>
        <v/>
      </c>
      <c r="C717" s="1" t="str">
        <f>IF('Production PLAN'!D715="","",'Production PLAN'!D715)</f>
        <v/>
      </c>
      <c r="D717" s="2" t="str">
        <f>IF('Production PLAN'!E715="","",'Production PLAN'!E715)</f>
        <v/>
      </c>
      <c r="E717" s="1" t="str">
        <f>IF('Production PLAN'!F715="","",'Production PLAN'!F715)</f>
        <v/>
      </c>
      <c r="F717" s="6" t="str">
        <f>IF('Production PLAN'!G715="","",'Production PLAN'!G715)</f>
        <v/>
      </c>
      <c r="G717" s="6" t="str">
        <f>IF('Production PLAN'!H715="","",'Production PLAN'!H715)</f>
        <v/>
      </c>
      <c r="H717" s="2" t="str">
        <f>IF('Production PLAN'!J715="","",'Production PLAN'!J715)</f>
        <v/>
      </c>
      <c r="I717" t="str">
        <f t="shared" si="23"/>
        <v/>
      </c>
    </row>
    <row r="718" spans="1:9">
      <c r="A718" s="1" t="str">
        <f t="shared" si="22"/>
        <v/>
      </c>
      <c r="B718" s="1" t="str">
        <f>IF('Production PLAN'!C716="","",'Production PLAN'!C716)</f>
        <v/>
      </c>
      <c r="C718" s="1" t="str">
        <f>IF('Production PLAN'!D716="","",'Production PLAN'!D716)</f>
        <v/>
      </c>
      <c r="D718" s="2" t="str">
        <f>IF('Production PLAN'!E716="","",'Production PLAN'!E716)</f>
        <v/>
      </c>
      <c r="E718" s="1" t="str">
        <f>IF('Production PLAN'!F716="","",'Production PLAN'!F716)</f>
        <v/>
      </c>
      <c r="F718" s="6" t="str">
        <f>IF('Production PLAN'!G716="","",'Production PLAN'!G716)</f>
        <v/>
      </c>
      <c r="G718" s="6" t="str">
        <f>IF('Production PLAN'!H716="","",'Production PLAN'!H716)</f>
        <v/>
      </c>
      <c r="H718" s="2" t="str">
        <f>IF('Production PLAN'!J716="","",'Production PLAN'!J716)</f>
        <v/>
      </c>
      <c r="I718" t="str">
        <f t="shared" si="23"/>
        <v/>
      </c>
    </row>
    <row r="719" spans="1:9">
      <c r="A719" s="1" t="str">
        <f t="shared" si="22"/>
        <v/>
      </c>
      <c r="B719" s="1" t="str">
        <f>IF('Production PLAN'!C717="","",'Production PLAN'!C717)</f>
        <v/>
      </c>
      <c r="C719" s="1" t="str">
        <f>IF('Production PLAN'!D717="","",'Production PLAN'!D717)</f>
        <v/>
      </c>
      <c r="D719" s="2" t="str">
        <f>IF('Production PLAN'!E717="","",'Production PLAN'!E717)</f>
        <v/>
      </c>
      <c r="E719" s="1" t="str">
        <f>IF('Production PLAN'!F717="","",'Production PLAN'!F717)</f>
        <v/>
      </c>
      <c r="F719" s="6" t="str">
        <f>IF('Production PLAN'!G717="","",'Production PLAN'!G717)</f>
        <v/>
      </c>
      <c r="G719" s="6" t="str">
        <f>IF('Production PLAN'!H717="","",'Production PLAN'!H717)</f>
        <v/>
      </c>
      <c r="H719" s="2" t="str">
        <f>IF('Production PLAN'!J717="","",'Production PLAN'!J717)</f>
        <v/>
      </c>
      <c r="I719" t="str">
        <f t="shared" si="23"/>
        <v/>
      </c>
    </row>
    <row r="720" spans="1:9">
      <c r="A720" s="1" t="str">
        <f t="shared" si="22"/>
        <v/>
      </c>
      <c r="B720" s="1" t="str">
        <f>IF('Production PLAN'!C718="","",'Production PLAN'!C718)</f>
        <v/>
      </c>
      <c r="C720" s="1" t="str">
        <f>IF('Production PLAN'!D718="","",'Production PLAN'!D718)</f>
        <v/>
      </c>
      <c r="D720" s="2" t="str">
        <f>IF('Production PLAN'!E718="","",'Production PLAN'!E718)</f>
        <v/>
      </c>
      <c r="E720" s="1" t="str">
        <f>IF('Production PLAN'!F718="","",'Production PLAN'!F718)</f>
        <v/>
      </c>
      <c r="F720" s="6" t="str">
        <f>IF('Production PLAN'!G718="","",'Production PLAN'!G718)</f>
        <v/>
      </c>
      <c r="G720" s="6" t="str">
        <f>IF('Production PLAN'!H718="","",'Production PLAN'!H718)</f>
        <v/>
      </c>
      <c r="H720" s="2" t="str">
        <f>IF('Production PLAN'!J718="","",'Production PLAN'!J718)</f>
        <v/>
      </c>
      <c r="I720" t="str">
        <f t="shared" si="23"/>
        <v/>
      </c>
    </row>
    <row r="721" spans="1:9">
      <c r="A721" s="1" t="str">
        <f t="shared" si="22"/>
        <v/>
      </c>
      <c r="B721" s="1" t="str">
        <f>IF('Production PLAN'!C719="","",'Production PLAN'!C719)</f>
        <v/>
      </c>
      <c r="C721" s="1" t="str">
        <f>IF('Production PLAN'!D719="","",'Production PLAN'!D719)</f>
        <v/>
      </c>
      <c r="D721" s="2" t="str">
        <f>IF('Production PLAN'!E719="","",'Production PLAN'!E719)</f>
        <v/>
      </c>
      <c r="E721" s="1" t="str">
        <f>IF('Production PLAN'!F719="","",'Production PLAN'!F719)</f>
        <v/>
      </c>
      <c r="F721" s="6" t="str">
        <f>IF('Production PLAN'!G719="","",'Production PLAN'!G719)</f>
        <v/>
      </c>
      <c r="G721" s="6" t="str">
        <f>IF('Production PLAN'!H719="","",'Production PLAN'!H719)</f>
        <v/>
      </c>
      <c r="H721" s="2" t="str">
        <f>IF('Production PLAN'!J719="","",'Production PLAN'!J719)</f>
        <v/>
      </c>
      <c r="I721" t="str">
        <f t="shared" si="23"/>
        <v/>
      </c>
    </row>
    <row r="722" spans="1:9">
      <c r="A722" s="1" t="str">
        <f t="shared" si="22"/>
        <v/>
      </c>
      <c r="B722" s="1" t="str">
        <f>IF('Production PLAN'!C720="","",'Production PLAN'!C720)</f>
        <v/>
      </c>
      <c r="C722" s="1" t="str">
        <f>IF('Production PLAN'!D720="","",'Production PLAN'!D720)</f>
        <v/>
      </c>
      <c r="D722" s="2" t="str">
        <f>IF('Production PLAN'!E720="","",'Production PLAN'!E720)</f>
        <v/>
      </c>
      <c r="E722" s="1" t="str">
        <f>IF('Production PLAN'!F720="","",'Production PLAN'!F720)</f>
        <v/>
      </c>
      <c r="F722" s="6" t="str">
        <f>IF('Production PLAN'!G720="","",'Production PLAN'!G720)</f>
        <v/>
      </c>
      <c r="G722" s="6" t="str">
        <f>IF('Production PLAN'!H720="","",'Production PLAN'!H720)</f>
        <v/>
      </c>
      <c r="H722" s="2" t="str">
        <f>IF('Production PLAN'!J720="","",'Production PLAN'!J720)</f>
        <v/>
      </c>
      <c r="I722" t="str">
        <f t="shared" si="23"/>
        <v/>
      </c>
    </row>
    <row r="723" spans="1:9">
      <c r="A723" s="1" t="str">
        <f t="shared" si="22"/>
        <v/>
      </c>
      <c r="B723" s="1" t="str">
        <f>IF('Production PLAN'!C721="","",'Production PLAN'!C721)</f>
        <v/>
      </c>
      <c r="C723" s="1" t="str">
        <f>IF('Production PLAN'!D721="","",'Production PLAN'!D721)</f>
        <v/>
      </c>
      <c r="D723" s="2" t="str">
        <f>IF('Production PLAN'!E721="","",'Production PLAN'!E721)</f>
        <v/>
      </c>
      <c r="E723" s="1" t="str">
        <f>IF('Production PLAN'!F721="","",'Production PLAN'!F721)</f>
        <v/>
      </c>
      <c r="F723" s="6" t="str">
        <f>IF('Production PLAN'!G721="","",'Production PLAN'!G721)</f>
        <v/>
      </c>
      <c r="G723" s="6" t="str">
        <f>IF('Production PLAN'!H721="","",'Production PLAN'!H721)</f>
        <v/>
      </c>
      <c r="H723" s="2" t="str">
        <f>IF('Production PLAN'!J721="","",'Production PLAN'!J721)</f>
        <v/>
      </c>
      <c r="I723" t="str">
        <f t="shared" si="23"/>
        <v/>
      </c>
    </row>
    <row r="724" spans="1:9">
      <c r="A724" s="1" t="str">
        <f t="shared" si="22"/>
        <v/>
      </c>
      <c r="B724" s="1" t="str">
        <f>IF('Production PLAN'!C722="","",'Production PLAN'!C722)</f>
        <v/>
      </c>
      <c r="C724" s="1" t="str">
        <f>IF('Production PLAN'!D722="","",'Production PLAN'!D722)</f>
        <v/>
      </c>
      <c r="D724" s="2" t="str">
        <f>IF('Production PLAN'!E722="","",'Production PLAN'!E722)</f>
        <v/>
      </c>
      <c r="E724" s="1" t="str">
        <f>IF('Production PLAN'!F722="","",'Production PLAN'!F722)</f>
        <v/>
      </c>
      <c r="F724" s="6" t="str">
        <f>IF('Production PLAN'!G722="","",'Production PLAN'!G722)</f>
        <v/>
      </c>
      <c r="G724" s="6" t="str">
        <f>IF('Production PLAN'!H722="","",'Production PLAN'!H722)</f>
        <v/>
      </c>
      <c r="H724" s="2" t="str">
        <f>IF('Production PLAN'!J722="","",'Production PLAN'!J722)</f>
        <v/>
      </c>
      <c r="I724" t="str">
        <f t="shared" si="23"/>
        <v/>
      </c>
    </row>
    <row r="725" spans="1:9">
      <c r="A725" s="1" t="str">
        <f t="shared" si="22"/>
        <v/>
      </c>
      <c r="B725" s="1" t="str">
        <f>IF('Production PLAN'!C723="","",'Production PLAN'!C723)</f>
        <v/>
      </c>
      <c r="C725" s="1" t="str">
        <f>IF('Production PLAN'!D723="","",'Production PLAN'!D723)</f>
        <v/>
      </c>
      <c r="D725" s="2" t="str">
        <f>IF('Production PLAN'!E723="","",'Production PLAN'!E723)</f>
        <v/>
      </c>
      <c r="E725" s="1" t="str">
        <f>IF('Production PLAN'!F723="","",'Production PLAN'!F723)</f>
        <v/>
      </c>
      <c r="F725" s="6" t="str">
        <f>IF('Production PLAN'!G723="","",'Production PLAN'!G723)</f>
        <v/>
      </c>
      <c r="G725" s="6" t="str">
        <f>IF('Production PLAN'!H723="","",'Production PLAN'!H723)</f>
        <v/>
      </c>
      <c r="H725" s="2" t="str">
        <f>IF('Production PLAN'!J723="","",'Production PLAN'!J723)</f>
        <v/>
      </c>
      <c r="I725" t="str">
        <f t="shared" si="23"/>
        <v/>
      </c>
    </row>
    <row r="726" spans="1:9">
      <c r="A726" s="1" t="str">
        <f t="shared" si="22"/>
        <v/>
      </c>
      <c r="B726" s="1" t="str">
        <f>IF('Production PLAN'!C724="","",'Production PLAN'!C724)</f>
        <v/>
      </c>
      <c r="C726" s="1" t="str">
        <f>IF('Production PLAN'!D724="","",'Production PLAN'!D724)</f>
        <v/>
      </c>
      <c r="D726" s="2" t="str">
        <f>IF('Production PLAN'!E724="","",'Production PLAN'!E724)</f>
        <v/>
      </c>
      <c r="E726" s="1" t="str">
        <f>IF('Production PLAN'!F724="","",'Production PLAN'!F724)</f>
        <v/>
      </c>
      <c r="F726" s="6" t="str">
        <f>IF('Production PLAN'!G724="","",'Production PLAN'!G724)</f>
        <v/>
      </c>
      <c r="G726" s="6" t="str">
        <f>IF('Production PLAN'!H724="","",'Production PLAN'!H724)</f>
        <v/>
      </c>
      <c r="H726" s="2" t="str">
        <f>IF('Production PLAN'!J724="","",'Production PLAN'!J724)</f>
        <v/>
      </c>
      <c r="I726" t="str">
        <f t="shared" si="23"/>
        <v/>
      </c>
    </row>
    <row r="727" spans="1:9">
      <c r="A727" s="1" t="str">
        <f t="shared" si="22"/>
        <v/>
      </c>
      <c r="B727" s="1" t="str">
        <f>IF('Production PLAN'!C725="","",'Production PLAN'!C725)</f>
        <v/>
      </c>
      <c r="C727" s="1" t="str">
        <f>IF('Production PLAN'!D725="","",'Production PLAN'!D725)</f>
        <v/>
      </c>
      <c r="D727" s="2" t="str">
        <f>IF('Production PLAN'!E725="","",'Production PLAN'!E725)</f>
        <v/>
      </c>
      <c r="E727" s="1" t="str">
        <f>IF('Production PLAN'!F725="","",'Production PLAN'!F725)</f>
        <v/>
      </c>
      <c r="F727" s="6" t="str">
        <f>IF('Production PLAN'!G725="","",'Production PLAN'!G725)</f>
        <v/>
      </c>
      <c r="G727" s="6" t="str">
        <f>IF('Production PLAN'!H725="","",'Production PLAN'!H725)</f>
        <v/>
      </c>
      <c r="H727" s="2" t="str">
        <f>IF('Production PLAN'!J725="","",'Production PLAN'!J725)</f>
        <v/>
      </c>
      <c r="I727" t="str">
        <f t="shared" si="23"/>
        <v/>
      </c>
    </row>
    <row r="728" spans="1:9">
      <c r="A728" s="1" t="str">
        <f t="shared" si="22"/>
        <v/>
      </c>
      <c r="B728" s="1" t="str">
        <f>IF('Production PLAN'!C726="","",'Production PLAN'!C726)</f>
        <v/>
      </c>
      <c r="C728" s="1" t="str">
        <f>IF('Production PLAN'!D726="","",'Production PLAN'!D726)</f>
        <v/>
      </c>
      <c r="D728" s="2" t="str">
        <f>IF('Production PLAN'!E726="","",'Production PLAN'!E726)</f>
        <v/>
      </c>
      <c r="E728" s="1" t="str">
        <f>IF('Production PLAN'!F726="","",'Production PLAN'!F726)</f>
        <v/>
      </c>
      <c r="F728" s="6" t="str">
        <f>IF('Production PLAN'!G726="","",'Production PLAN'!G726)</f>
        <v/>
      </c>
      <c r="G728" s="6" t="str">
        <f>IF('Production PLAN'!H726="","",'Production PLAN'!H726)</f>
        <v/>
      </c>
      <c r="H728" s="2" t="str">
        <f>IF('Production PLAN'!J726="","",'Production PLAN'!J726)</f>
        <v/>
      </c>
      <c r="I728" t="str">
        <f t="shared" si="23"/>
        <v/>
      </c>
    </row>
    <row r="729" spans="1:9">
      <c r="A729" s="1" t="str">
        <f t="shared" si="22"/>
        <v/>
      </c>
      <c r="B729" s="1" t="str">
        <f>IF('Production PLAN'!C727="","",'Production PLAN'!C727)</f>
        <v/>
      </c>
      <c r="C729" s="1" t="str">
        <f>IF('Production PLAN'!D727="","",'Production PLAN'!D727)</f>
        <v/>
      </c>
      <c r="D729" s="2" t="str">
        <f>IF('Production PLAN'!E727="","",'Production PLAN'!E727)</f>
        <v/>
      </c>
      <c r="E729" s="1" t="str">
        <f>IF('Production PLAN'!F727="","",'Production PLAN'!F727)</f>
        <v/>
      </c>
      <c r="F729" s="6" t="str">
        <f>IF('Production PLAN'!G727="","",'Production PLAN'!G727)</f>
        <v/>
      </c>
      <c r="G729" s="6" t="str">
        <f>IF('Production PLAN'!H727="","",'Production PLAN'!H727)</f>
        <v/>
      </c>
      <c r="H729" s="2" t="str">
        <f>IF('Production PLAN'!J727="","",'Production PLAN'!J727)</f>
        <v/>
      </c>
      <c r="I729" t="str">
        <f t="shared" si="23"/>
        <v/>
      </c>
    </row>
    <row r="730" spans="1:9">
      <c r="A730" s="1" t="str">
        <f t="shared" si="22"/>
        <v/>
      </c>
      <c r="B730" s="1" t="str">
        <f>IF('Production PLAN'!C728="","",'Production PLAN'!C728)</f>
        <v/>
      </c>
      <c r="C730" s="1" t="str">
        <f>IF('Production PLAN'!D728="","",'Production PLAN'!D728)</f>
        <v/>
      </c>
      <c r="D730" s="2" t="str">
        <f>IF('Production PLAN'!E728="","",'Production PLAN'!E728)</f>
        <v/>
      </c>
      <c r="E730" s="1" t="str">
        <f>IF('Production PLAN'!F728="","",'Production PLAN'!F728)</f>
        <v/>
      </c>
      <c r="F730" s="6" t="str">
        <f>IF('Production PLAN'!G728="","",'Production PLAN'!G728)</f>
        <v/>
      </c>
      <c r="G730" s="6" t="str">
        <f>IF('Production PLAN'!H728="","",'Production PLAN'!H728)</f>
        <v/>
      </c>
      <c r="H730" s="2" t="str">
        <f>IF('Production PLAN'!J728="","",'Production PLAN'!J728)</f>
        <v/>
      </c>
      <c r="I730" t="str">
        <f t="shared" si="23"/>
        <v/>
      </c>
    </row>
    <row r="731" spans="1:9">
      <c r="A731" s="1" t="str">
        <f t="shared" si="22"/>
        <v/>
      </c>
      <c r="B731" s="1" t="str">
        <f>IF('Production PLAN'!C729="","",'Production PLAN'!C729)</f>
        <v/>
      </c>
      <c r="C731" s="1" t="str">
        <f>IF('Production PLAN'!D729="","",'Production PLAN'!D729)</f>
        <v/>
      </c>
      <c r="D731" s="2" t="str">
        <f>IF('Production PLAN'!E729="","",'Production PLAN'!E729)</f>
        <v/>
      </c>
      <c r="E731" s="1" t="str">
        <f>IF('Production PLAN'!F729="","",'Production PLAN'!F729)</f>
        <v/>
      </c>
      <c r="F731" s="6" t="str">
        <f>IF('Production PLAN'!G729="","",'Production PLAN'!G729)</f>
        <v/>
      </c>
      <c r="G731" s="6" t="str">
        <f>IF('Production PLAN'!H729="","",'Production PLAN'!H729)</f>
        <v/>
      </c>
      <c r="H731" s="2" t="str">
        <f>IF('Production PLAN'!J729="","",'Production PLAN'!J729)</f>
        <v/>
      </c>
      <c r="I731" t="str">
        <f t="shared" si="23"/>
        <v/>
      </c>
    </row>
    <row r="732" spans="1:9">
      <c r="A732" s="1" t="str">
        <f t="shared" si="22"/>
        <v/>
      </c>
      <c r="B732" s="1" t="str">
        <f>IF('Production PLAN'!C730="","",'Production PLAN'!C730)</f>
        <v/>
      </c>
      <c r="C732" s="1" t="str">
        <f>IF('Production PLAN'!D730="","",'Production PLAN'!D730)</f>
        <v/>
      </c>
      <c r="D732" s="2" t="str">
        <f>IF('Production PLAN'!E730="","",'Production PLAN'!E730)</f>
        <v/>
      </c>
      <c r="E732" s="1" t="str">
        <f>IF('Production PLAN'!F730="","",'Production PLAN'!F730)</f>
        <v/>
      </c>
      <c r="F732" s="6" t="str">
        <f>IF('Production PLAN'!G730="","",'Production PLAN'!G730)</f>
        <v/>
      </c>
      <c r="G732" s="6" t="str">
        <f>IF('Production PLAN'!H730="","",'Production PLAN'!H730)</f>
        <v/>
      </c>
      <c r="H732" s="2" t="str">
        <f>IF('Production PLAN'!J730="","",'Production PLAN'!J730)</f>
        <v/>
      </c>
      <c r="I732" t="str">
        <f t="shared" si="23"/>
        <v/>
      </c>
    </row>
    <row r="733" spans="1:9">
      <c r="A733" s="1" t="str">
        <f t="shared" si="22"/>
        <v/>
      </c>
      <c r="B733" s="1" t="str">
        <f>IF('Production PLAN'!C731="","",'Production PLAN'!C731)</f>
        <v/>
      </c>
      <c r="C733" s="1" t="str">
        <f>IF('Production PLAN'!D731="","",'Production PLAN'!D731)</f>
        <v/>
      </c>
      <c r="D733" s="2" t="str">
        <f>IF('Production PLAN'!E731="","",'Production PLAN'!E731)</f>
        <v/>
      </c>
      <c r="E733" s="1" t="str">
        <f>IF('Production PLAN'!F731="","",'Production PLAN'!F731)</f>
        <v/>
      </c>
      <c r="F733" s="6" t="str">
        <f>IF('Production PLAN'!G731="","",'Production PLAN'!G731)</f>
        <v/>
      </c>
      <c r="G733" s="6" t="str">
        <f>IF('Production PLAN'!H731="","",'Production PLAN'!H731)</f>
        <v/>
      </c>
      <c r="H733" s="2" t="str">
        <f>IF('Production PLAN'!J731="","",'Production PLAN'!J731)</f>
        <v/>
      </c>
      <c r="I733" t="str">
        <f t="shared" si="23"/>
        <v/>
      </c>
    </row>
    <row r="734" spans="1:9">
      <c r="A734" s="1" t="str">
        <f t="shared" si="22"/>
        <v/>
      </c>
      <c r="B734" s="1" t="str">
        <f>IF('Production PLAN'!C732="","",'Production PLAN'!C732)</f>
        <v/>
      </c>
      <c r="C734" s="1" t="str">
        <f>IF('Production PLAN'!D732="","",'Production PLAN'!D732)</f>
        <v/>
      </c>
      <c r="D734" s="2" t="str">
        <f>IF('Production PLAN'!E732="","",'Production PLAN'!E732)</f>
        <v/>
      </c>
      <c r="E734" s="1" t="str">
        <f>IF('Production PLAN'!F732="","",'Production PLAN'!F732)</f>
        <v/>
      </c>
      <c r="F734" s="6" t="str">
        <f>IF('Production PLAN'!G732="","",'Production PLAN'!G732)</f>
        <v/>
      </c>
      <c r="G734" s="6" t="str">
        <f>IF('Production PLAN'!H732="","",'Production PLAN'!H732)</f>
        <v/>
      </c>
      <c r="H734" s="2" t="str">
        <f>IF('Production PLAN'!J732="","",'Production PLAN'!J732)</f>
        <v/>
      </c>
      <c r="I734" t="str">
        <f t="shared" si="23"/>
        <v/>
      </c>
    </row>
    <row r="735" spans="1:9">
      <c r="A735" s="1" t="str">
        <f t="shared" si="22"/>
        <v/>
      </c>
      <c r="B735" s="1" t="str">
        <f>IF('Production PLAN'!C733="","",'Production PLAN'!C733)</f>
        <v/>
      </c>
      <c r="C735" s="1" t="str">
        <f>IF('Production PLAN'!D733="","",'Production PLAN'!D733)</f>
        <v/>
      </c>
      <c r="D735" s="2" t="str">
        <f>IF('Production PLAN'!E733="","",'Production PLAN'!E733)</f>
        <v/>
      </c>
      <c r="E735" s="1" t="str">
        <f>IF('Production PLAN'!F733="","",'Production PLAN'!F733)</f>
        <v/>
      </c>
      <c r="F735" s="6" t="str">
        <f>IF('Production PLAN'!G733="","",'Production PLAN'!G733)</f>
        <v/>
      </c>
      <c r="G735" s="6" t="str">
        <f>IF('Production PLAN'!H733="","",'Production PLAN'!H733)</f>
        <v/>
      </c>
      <c r="H735" s="2" t="str">
        <f>IF('Production PLAN'!J733="","",'Production PLAN'!J733)</f>
        <v/>
      </c>
      <c r="I735" t="str">
        <f t="shared" si="23"/>
        <v/>
      </c>
    </row>
    <row r="736" spans="1:9">
      <c r="A736" s="1" t="str">
        <f t="shared" si="22"/>
        <v/>
      </c>
      <c r="B736" s="1" t="str">
        <f>IF('Production PLAN'!C734="","",'Production PLAN'!C734)</f>
        <v/>
      </c>
      <c r="C736" s="1" t="str">
        <f>IF('Production PLAN'!D734="","",'Production PLAN'!D734)</f>
        <v/>
      </c>
      <c r="D736" s="2" t="str">
        <f>IF('Production PLAN'!E734="","",'Production PLAN'!E734)</f>
        <v/>
      </c>
      <c r="E736" s="1" t="str">
        <f>IF('Production PLAN'!F734="","",'Production PLAN'!F734)</f>
        <v/>
      </c>
      <c r="F736" s="6" t="str">
        <f>IF('Production PLAN'!G734="","",'Production PLAN'!G734)</f>
        <v/>
      </c>
      <c r="G736" s="6" t="str">
        <f>IF('Production PLAN'!H734="","",'Production PLAN'!H734)</f>
        <v/>
      </c>
      <c r="H736" s="2" t="str">
        <f>IF('Production PLAN'!J734="","",'Production PLAN'!J734)</f>
        <v/>
      </c>
      <c r="I736" t="str">
        <f t="shared" si="23"/>
        <v/>
      </c>
    </row>
    <row r="737" spans="1:9">
      <c r="A737" s="1" t="str">
        <f t="shared" si="22"/>
        <v/>
      </c>
      <c r="B737" s="1" t="str">
        <f>IF('Production PLAN'!C735="","",'Production PLAN'!C735)</f>
        <v/>
      </c>
      <c r="C737" s="1" t="str">
        <f>IF('Production PLAN'!D735="","",'Production PLAN'!D735)</f>
        <v/>
      </c>
      <c r="D737" s="2" t="str">
        <f>IF('Production PLAN'!E735="","",'Production PLAN'!E735)</f>
        <v/>
      </c>
      <c r="E737" s="1" t="str">
        <f>IF('Production PLAN'!F735="","",'Production PLAN'!F735)</f>
        <v/>
      </c>
      <c r="F737" s="6" t="str">
        <f>IF('Production PLAN'!G735="","",'Production PLAN'!G735)</f>
        <v/>
      </c>
      <c r="G737" s="6" t="str">
        <f>IF('Production PLAN'!H735="","",'Production PLAN'!H735)</f>
        <v/>
      </c>
      <c r="H737" s="2" t="str">
        <f>IF('Production PLAN'!J735="","",'Production PLAN'!J735)</f>
        <v/>
      </c>
      <c r="I737" t="str">
        <f t="shared" si="23"/>
        <v/>
      </c>
    </row>
    <row r="738" spans="1:9">
      <c r="A738" s="1" t="str">
        <f t="shared" si="22"/>
        <v/>
      </c>
      <c r="B738" s="1" t="str">
        <f>IF('Production PLAN'!C736="","",'Production PLAN'!C736)</f>
        <v/>
      </c>
      <c r="C738" s="1" t="str">
        <f>IF('Production PLAN'!D736="","",'Production PLAN'!D736)</f>
        <v/>
      </c>
      <c r="D738" s="2" t="str">
        <f>IF('Production PLAN'!E736="","",'Production PLAN'!E736)</f>
        <v/>
      </c>
      <c r="E738" s="1" t="str">
        <f>IF('Production PLAN'!F736="","",'Production PLAN'!F736)</f>
        <v/>
      </c>
      <c r="F738" s="6" t="str">
        <f>IF('Production PLAN'!G736="","",'Production PLAN'!G736)</f>
        <v/>
      </c>
      <c r="G738" s="6" t="str">
        <f>IF('Production PLAN'!H736="","",'Production PLAN'!H736)</f>
        <v/>
      </c>
      <c r="H738" s="2" t="str">
        <f>IF('Production PLAN'!J736="","",'Production PLAN'!J736)</f>
        <v/>
      </c>
      <c r="I738" t="str">
        <f t="shared" si="23"/>
        <v/>
      </c>
    </row>
    <row r="739" spans="1:9">
      <c r="A739" s="1" t="str">
        <f t="shared" si="22"/>
        <v/>
      </c>
      <c r="B739" s="1" t="str">
        <f>IF('Production PLAN'!C737="","",'Production PLAN'!C737)</f>
        <v/>
      </c>
      <c r="C739" s="1" t="str">
        <f>IF('Production PLAN'!D737="","",'Production PLAN'!D737)</f>
        <v/>
      </c>
      <c r="D739" s="2" t="str">
        <f>IF('Production PLAN'!E737="","",'Production PLAN'!E737)</f>
        <v/>
      </c>
      <c r="E739" s="1" t="str">
        <f>IF('Production PLAN'!F737="","",'Production PLAN'!F737)</f>
        <v/>
      </c>
      <c r="F739" s="6" t="str">
        <f>IF('Production PLAN'!G737="","",'Production PLAN'!G737)</f>
        <v/>
      </c>
      <c r="G739" s="6" t="str">
        <f>IF('Production PLAN'!H737="","",'Production PLAN'!H737)</f>
        <v/>
      </c>
      <c r="H739" s="2" t="str">
        <f>IF('Production PLAN'!J737="","",'Production PLAN'!J737)</f>
        <v/>
      </c>
      <c r="I739" t="str">
        <f t="shared" si="23"/>
        <v/>
      </c>
    </row>
    <row r="740" spans="1:9">
      <c r="A740" s="1" t="str">
        <f t="shared" si="22"/>
        <v/>
      </c>
      <c r="B740" s="1" t="str">
        <f>IF('Production PLAN'!C738="","",'Production PLAN'!C738)</f>
        <v/>
      </c>
      <c r="C740" s="1" t="str">
        <f>IF('Production PLAN'!D738="","",'Production PLAN'!D738)</f>
        <v/>
      </c>
      <c r="D740" s="2" t="str">
        <f>IF('Production PLAN'!E738="","",'Production PLAN'!E738)</f>
        <v/>
      </c>
      <c r="E740" s="1" t="str">
        <f>IF('Production PLAN'!F738="","",'Production PLAN'!F738)</f>
        <v/>
      </c>
      <c r="F740" s="6" t="str">
        <f>IF('Production PLAN'!G738="","",'Production PLAN'!G738)</f>
        <v/>
      </c>
      <c r="G740" s="6" t="str">
        <f>IF('Production PLAN'!H738="","",'Production PLAN'!H738)</f>
        <v/>
      </c>
      <c r="H740" s="2" t="str">
        <f>IF('Production PLAN'!J738="","",'Production PLAN'!J738)</f>
        <v/>
      </c>
      <c r="I740" t="str">
        <f t="shared" si="23"/>
        <v/>
      </c>
    </row>
    <row r="741" spans="1:9">
      <c r="A741" s="1" t="str">
        <f t="shared" si="22"/>
        <v/>
      </c>
      <c r="B741" s="1" t="str">
        <f>IF('Production PLAN'!C739="","",'Production PLAN'!C739)</f>
        <v/>
      </c>
      <c r="C741" s="1" t="str">
        <f>IF('Production PLAN'!D739="","",'Production PLAN'!D739)</f>
        <v/>
      </c>
      <c r="D741" s="2" t="str">
        <f>IF('Production PLAN'!E739="","",'Production PLAN'!E739)</f>
        <v/>
      </c>
      <c r="E741" s="1" t="str">
        <f>IF('Production PLAN'!F739="","",'Production PLAN'!F739)</f>
        <v/>
      </c>
      <c r="F741" s="6" t="str">
        <f>IF('Production PLAN'!G739="","",'Production PLAN'!G739)</f>
        <v/>
      </c>
      <c r="G741" s="6" t="str">
        <f>IF('Production PLAN'!H739="","",'Production PLAN'!H739)</f>
        <v/>
      </c>
      <c r="H741" s="2" t="str">
        <f>IF('Production PLAN'!J739="","",'Production PLAN'!J739)</f>
        <v/>
      </c>
      <c r="I741" t="str">
        <f t="shared" si="23"/>
        <v/>
      </c>
    </row>
    <row r="742" spans="1:9">
      <c r="A742" s="1" t="str">
        <f t="shared" si="22"/>
        <v/>
      </c>
      <c r="B742" s="1" t="str">
        <f>IF('Production PLAN'!C740="","",'Production PLAN'!C740)</f>
        <v/>
      </c>
      <c r="C742" s="1" t="str">
        <f>IF('Production PLAN'!D740="","",'Production PLAN'!D740)</f>
        <v/>
      </c>
      <c r="D742" s="2" t="str">
        <f>IF('Production PLAN'!E740="","",'Production PLAN'!E740)</f>
        <v/>
      </c>
      <c r="E742" s="1" t="str">
        <f>IF('Production PLAN'!F740="","",'Production PLAN'!F740)</f>
        <v/>
      </c>
      <c r="F742" s="6" t="str">
        <f>IF('Production PLAN'!G740="","",'Production PLAN'!G740)</f>
        <v/>
      </c>
      <c r="G742" s="6" t="str">
        <f>IF('Production PLAN'!H740="","",'Production PLAN'!H740)</f>
        <v/>
      </c>
      <c r="H742" s="2" t="str">
        <f>IF('Production PLAN'!J740="","",'Production PLAN'!J740)</f>
        <v/>
      </c>
      <c r="I742" t="str">
        <f t="shared" si="23"/>
        <v/>
      </c>
    </row>
    <row r="743" spans="1:9">
      <c r="A743" s="1" t="str">
        <f t="shared" si="22"/>
        <v/>
      </c>
      <c r="B743" s="1" t="str">
        <f>IF('Production PLAN'!C741="","",'Production PLAN'!C741)</f>
        <v/>
      </c>
      <c r="C743" s="1" t="str">
        <f>IF('Production PLAN'!D741="","",'Production PLAN'!D741)</f>
        <v/>
      </c>
      <c r="D743" s="2" t="str">
        <f>IF('Production PLAN'!E741="","",'Production PLAN'!E741)</f>
        <v/>
      </c>
      <c r="E743" s="1" t="str">
        <f>IF('Production PLAN'!F741="","",'Production PLAN'!F741)</f>
        <v/>
      </c>
      <c r="F743" s="6" t="str">
        <f>IF('Production PLAN'!G741="","",'Production PLAN'!G741)</f>
        <v/>
      </c>
      <c r="G743" s="6" t="str">
        <f>IF('Production PLAN'!H741="","",'Production PLAN'!H741)</f>
        <v/>
      </c>
      <c r="H743" s="2" t="str">
        <f>IF('Production PLAN'!J741="","",'Production PLAN'!J741)</f>
        <v/>
      </c>
      <c r="I743" t="str">
        <f t="shared" si="23"/>
        <v/>
      </c>
    </row>
    <row r="744" spans="1:9">
      <c r="A744" s="1" t="str">
        <f t="shared" si="22"/>
        <v/>
      </c>
      <c r="B744" s="1" t="str">
        <f>IF('Production PLAN'!C742="","",'Production PLAN'!C742)</f>
        <v/>
      </c>
      <c r="C744" s="1" t="str">
        <f>IF('Production PLAN'!D742="","",'Production PLAN'!D742)</f>
        <v/>
      </c>
      <c r="D744" s="2" t="str">
        <f>IF('Production PLAN'!E742="","",'Production PLAN'!E742)</f>
        <v/>
      </c>
      <c r="E744" s="1" t="str">
        <f>IF('Production PLAN'!F742="","",'Production PLAN'!F742)</f>
        <v/>
      </c>
      <c r="F744" s="6" t="str">
        <f>IF('Production PLAN'!G742="","",'Production PLAN'!G742)</f>
        <v/>
      </c>
      <c r="G744" s="6" t="str">
        <f>IF('Production PLAN'!H742="","",'Production PLAN'!H742)</f>
        <v/>
      </c>
      <c r="H744" s="2" t="str">
        <f>IF('Production PLAN'!J742="","",'Production PLAN'!J742)</f>
        <v/>
      </c>
      <c r="I744" t="str">
        <f t="shared" si="23"/>
        <v/>
      </c>
    </row>
    <row r="745" spans="1:9">
      <c r="A745" s="1" t="str">
        <f t="shared" si="22"/>
        <v/>
      </c>
      <c r="B745" s="1" t="str">
        <f>IF('Production PLAN'!C743="","",'Production PLAN'!C743)</f>
        <v/>
      </c>
      <c r="C745" s="1" t="str">
        <f>IF('Production PLAN'!D743="","",'Production PLAN'!D743)</f>
        <v/>
      </c>
      <c r="D745" s="2" t="str">
        <f>IF('Production PLAN'!E743="","",'Production PLAN'!E743)</f>
        <v/>
      </c>
      <c r="E745" s="1" t="str">
        <f>IF('Production PLAN'!F743="","",'Production PLAN'!F743)</f>
        <v/>
      </c>
      <c r="F745" s="6" t="str">
        <f>IF('Production PLAN'!G743="","",'Production PLAN'!G743)</f>
        <v/>
      </c>
      <c r="G745" s="6" t="str">
        <f>IF('Production PLAN'!H743="","",'Production PLAN'!H743)</f>
        <v/>
      </c>
      <c r="H745" s="2" t="str">
        <f>IF('Production PLAN'!J743="","",'Production PLAN'!J743)</f>
        <v/>
      </c>
      <c r="I745" t="str">
        <f t="shared" si="23"/>
        <v/>
      </c>
    </row>
    <row r="746" spans="1:9">
      <c r="A746" s="1" t="str">
        <f t="shared" si="22"/>
        <v/>
      </c>
      <c r="B746" s="1" t="str">
        <f>IF('Production PLAN'!C744="","",'Production PLAN'!C744)</f>
        <v/>
      </c>
      <c r="C746" s="1" t="str">
        <f>IF('Production PLAN'!D744="","",'Production PLAN'!D744)</f>
        <v/>
      </c>
      <c r="D746" s="2" t="str">
        <f>IF('Production PLAN'!E744="","",'Production PLAN'!E744)</f>
        <v/>
      </c>
      <c r="E746" s="1" t="str">
        <f>IF('Production PLAN'!F744="","",'Production PLAN'!F744)</f>
        <v/>
      </c>
      <c r="F746" s="6" t="str">
        <f>IF('Production PLAN'!G744="","",'Production PLAN'!G744)</f>
        <v/>
      </c>
      <c r="G746" s="6" t="str">
        <f>IF('Production PLAN'!H744="","",'Production PLAN'!H744)</f>
        <v/>
      </c>
      <c r="H746" s="2" t="str">
        <f>IF('Production PLAN'!J744="","",'Production PLAN'!J744)</f>
        <v/>
      </c>
      <c r="I746" t="str">
        <f t="shared" si="23"/>
        <v/>
      </c>
    </row>
    <row r="747" spans="1:9">
      <c r="A747" s="1" t="str">
        <f t="shared" si="22"/>
        <v/>
      </c>
      <c r="B747" s="1" t="str">
        <f>IF('Production PLAN'!C745="","",'Production PLAN'!C745)</f>
        <v/>
      </c>
      <c r="C747" s="1" t="str">
        <f>IF('Production PLAN'!D745="","",'Production PLAN'!D745)</f>
        <v/>
      </c>
      <c r="D747" s="2" t="str">
        <f>IF('Production PLAN'!E745="","",'Production PLAN'!E745)</f>
        <v/>
      </c>
      <c r="E747" s="1" t="str">
        <f>IF('Production PLAN'!F745="","",'Production PLAN'!F745)</f>
        <v/>
      </c>
      <c r="F747" s="6" t="str">
        <f>IF('Production PLAN'!G745="","",'Production PLAN'!G745)</f>
        <v/>
      </c>
      <c r="G747" s="6" t="str">
        <f>IF('Production PLAN'!H745="","",'Production PLAN'!H745)</f>
        <v/>
      </c>
      <c r="H747" s="2" t="str">
        <f>IF('Production PLAN'!J745="","",'Production PLAN'!J745)</f>
        <v/>
      </c>
      <c r="I747" t="str">
        <f t="shared" si="23"/>
        <v/>
      </c>
    </row>
    <row r="748" spans="1:9">
      <c r="A748" s="1" t="str">
        <f t="shared" si="22"/>
        <v/>
      </c>
      <c r="B748" s="1" t="str">
        <f>IF('Production PLAN'!C746="","",'Production PLAN'!C746)</f>
        <v/>
      </c>
      <c r="C748" s="1" t="str">
        <f>IF('Production PLAN'!D746="","",'Production PLAN'!D746)</f>
        <v/>
      </c>
      <c r="D748" s="2" t="str">
        <f>IF('Production PLAN'!E746="","",'Production PLAN'!E746)</f>
        <v/>
      </c>
      <c r="E748" s="1" t="str">
        <f>IF('Production PLAN'!F746="","",'Production PLAN'!F746)</f>
        <v/>
      </c>
      <c r="F748" s="6" t="str">
        <f>IF('Production PLAN'!G746="","",'Production PLAN'!G746)</f>
        <v/>
      </c>
      <c r="G748" s="6" t="str">
        <f>IF('Production PLAN'!H746="","",'Production PLAN'!H746)</f>
        <v/>
      </c>
      <c r="H748" s="2" t="str">
        <f>IF('Production PLAN'!J746="","",'Production PLAN'!J746)</f>
        <v/>
      </c>
      <c r="I748" t="str">
        <f t="shared" si="23"/>
        <v/>
      </c>
    </row>
    <row r="749" spans="1:9">
      <c r="A749" s="1" t="str">
        <f t="shared" si="22"/>
        <v/>
      </c>
      <c r="B749" s="1" t="str">
        <f>IF('Production PLAN'!C747="","",'Production PLAN'!C747)</f>
        <v/>
      </c>
      <c r="C749" s="1" t="str">
        <f>IF('Production PLAN'!D747="","",'Production PLAN'!D747)</f>
        <v/>
      </c>
      <c r="D749" s="2" t="str">
        <f>IF('Production PLAN'!E747="","",'Production PLAN'!E747)</f>
        <v/>
      </c>
      <c r="E749" s="1" t="str">
        <f>IF('Production PLAN'!F747="","",'Production PLAN'!F747)</f>
        <v/>
      </c>
      <c r="F749" s="6" t="str">
        <f>IF('Production PLAN'!G747="","",'Production PLAN'!G747)</f>
        <v/>
      </c>
      <c r="G749" s="6" t="str">
        <f>IF('Production PLAN'!H747="","",'Production PLAN'!H747)</f>
        <v/>
      </c>
      <c r="H749" s="2" t="str">
        <f>IF('Production PLAN'!J747="","",'Production PLAN'!J747)</f>
        <v/>
      </c>
      <c r="I749" t="str">
        <f t="shared" si="23"/>
        <v/>
      </c>
    </row>
    <row r="750" spans="1:9">
      <c r="A750" s="1" t="str">
        <f t="shared" si="22"/>
        <v/>
      </c>
      <c r="B750" s="1" t="str">
        <f>IF('Production PLAN'!C748="","",'Production PLAN'!C748)</f>
        <v/>
      </c>
      <c r="C750" s="1" t="str">
        <f>IF('Production PLAN'!D748="","",'Production PLAN'!D748)</f>
        <v/>
      </c>
      <c r="D750" s="2" t="str">
        <f>IF('Production PLAN'!E748="","",'Production PLAN'!E748)</f>
        <v/>
      </c>
      <c r="E750" s="1" t="str">
        <f>IF('Production PLAN'!F748="","",'Production PLAN'!F748)</f>
        <v/>
      </c>
      <c r="F750" s="6" t="str">
        <f>IF('Production PLAN'!G748="","",'Production PLAN'!G748)</f>
        <v/>
      </c>
      <c r="G750" s="6" t="str">
        <f>IF('Production PLAN'!H748="","",'Production PLAN'!H748)</f>
        <v/>
      </c>
      <c r="H750" s="2" t="str">
        <f>IF('Production PLAN'!J748="","",'Production PLAN'!J748)</f>
        <v/>
      </c>
      <c r="I750" t="str">
        <f t="shared" si="23"/>
        <v/>
      </c>
    </row>
    <row r="751" spans="1:9">
      <c r="A751" s="1" t="str">
        <f t="shared" si="22"/>
        <v/>
      </c>
      <c r="B751" s="1" t="str">
        <f>IF('Production PLAN'!C749="","",'Production PLAN'!C749)</f>
        <v/>
      </c>
      <c r="C751" s="1" t="str">
        <f>IF('Production PLAN'!D749="","",'Production PLAN'!D749)</f>
        <v/>
      </c>
      <c r="D751" s="2" t="str">
        <f>IF('Production PLAN'!E749="","",'Production PLAN'!E749)</f>
        <v/>
      </c>
      <c r="E751" s="1" t="str">
        <f>IF('Production PLAN'!F749="","",'Production PLAN'!F749)</f>
        <v/>
      </c>
      <c r="F751" s="6" t="str">
        <f>IF('Production PLAN'!G749="","",'Production PLAN'!G749)</f>
        <v/>
      </c>
      <c r="G751" s="6" t="str">
        <f>IF('Production PLAN'!H749="","",'Production PLAN'!H749)</f>
        <v/>
      </c>
      <c r="H751" s="2" t="str">
        <f>IF('Production PLAN'!J749="","",'Production PLAN'!J749)</f>
        <v/>
      </c>
      <c r="I751" t="str">
        <f t="shared" si="23"/>
        <v/>
      </c>
    </row>
    <row r="752" spans="1:9">
      <c r="A752" s="1" t="str">
        <f t="shared" si="22"/>
        <v/>
      </c>
      <c r="B752" s="1" t="str">
        <f>IF('Production PLAN'!C750="","",'Production PLAN'!C750)</f>
        <v/>
      </c>
      <c r="C752" s="1" t="str">
        <f>IF('Production PLAN'!D750="","",'Production PLAN'!D750)</f>
        <v/>
      </c>
      <c r="D752" s="2" t="str">
        <f>IF('Production PLAN'!E750="","",'Production PLAN'!E750)</f>
        <v/>
      </c>
      <c r="E752" s="1" t="str">
        <f>IF('Production PLAN'!F750="","",'Production PLAN'!F750)</f>
        <v/>
      </c>
      <c r="F752" s="6" t="str">
        <f>IF('Production PLAN'!G750="","",'Production PLAN'!G750)</f>
        <v/>
      </c>
      <c r="G752" s="6" t="str">
        <f>IF('Production PLAN'!H750="","",'Production PLAN'!H750)</f>
        <v/>
      </c>
      <c r="H752" s="2" t="str">
        <f>IF('Production PLAN'!J750="","",'Production PLAN'!J750)</f>
        <v/>
      </c>
      <c r="I752" t="str">
        <f t="shared" si="23"/>
        <v/>
      </c>
    </row>
    <row r="753" spans="1:9">
      <c r="A753" s="1" t="str">
        <f t="shared" si="22"/>
        <v/>
      </c>
      <c r="B753" s="1" t="str">
        <f>IF('Production PLAN'!C751="","",'Production PLAN'!C751)</f>
        <v/>
      </c>
      <c r="C753" s="1" t="str">
        <f>IF('Production PLAN'!D751="","",'Production PLAN'!D751)</f>
        <v/>
      </c>
      <c r="D753" s="2" t="str">
        <f>IF('Production PLAN'!E751="","",'Production PLAN'!E751)</f>
        <v/>
      </c>
      <c r="E753" s="1" t="str">
        <f>IF('Production PLAN'!F751="","",'Production PLAN'!F751)</f>
        <v/>
      </c>
      <c r="F753" s="6" t="str">
        <f>IF('Production PLAN'!G751="","",'Production PLAN'!G751)</f>
        <v/>
      </c>
      <c r="G753" s="6" t="str">
        <f>IF('Production PLAN'!H751="","",'Production PLAN'!H751)</f>
        <v/>
      </c>
      <c r="H753" s="2" t="str">
        <f>IF('Production PLAN'!J751="","",'Production PLAN'!J751)</f>
        <v/>
      </c>
      <c r="I753" t="str">
        <f t="shared" si="23"/>
        <v/>
      </c>
    </row>
    <row r="754" spans="1:9">
      <c r="A754" s="1" t="str">
        <f t="shared" si="22"/>
        <v/>
      </c>
      <c r="B754" s="1" t="str">
        <f>IF('Production PLAN'!C752="","",'Production PLAN'!C752)</f>
        <v/>
      </c>
      <c r="C754" s="1" t="str">
        <f>IF('Production PLAN'!D752="","",'Production PLAN'!D752)</f>
        <v/>
      </c>
      <c r="D754" s="2" t="str">
        <f>IF('Production PLAN'!E752="","",'Production PLAN'!E752)</f>
        <v/>
      </c>
      <c r="E754" s="1" t="str">
        <f>IF('Production PLAN'!F752="","",'Production PLAN'!F752)</f>
        <v/>
      </c>
      <c r="F754" s="6" t="str">
        <f>IF('Production PLAN'!G752="","",'Production PLAN'!G752)</f>
        <v/>
      </c>
      <c r="G754" s="6" t="str">
        <f>IF('Production PLAN'!H752="","",'Production PLAN'!H752)</f>
        <v/>
      </c>
      <c r="H754" s="2" t="str">
        <f>IF('Production PLAN'!J752="","",'Production PLAN'!J752)</f>
        <v/>
      </c>
      <c r="I754" t="str">
        <f t="shared" si="23"/>
        <v/>
      </c>
    </row>
    <row r="755" spans="1:9">
      <c r="A755" s="1" t="str">
        <f t="shared" si="22"/>
        <v/>
      </c>
      <c r="B755" s="1" t="str">
        <f>IF('Production PLAN'!C753="","",'Production PLAN'!C753)</f>
        <v/>
      </c>
      <c r="C755" s="1" t="str">
        <f>IF('Production PLAN'!D753="","",'Production PLAN'!D753)</f>
        <v/>
      </c>
      <c r="D755" s="2" t="str">
        <f>IF('Production PLAN'!E753="","",'Production PLAN'!E753)</f>
        <v/>
      </c>
      <c r="E755" s="1" t="str">
        <f>IF('Production PLAN'!F753="","",'Production PLAN'!F753)</f>
        <v/>
      </c>
      <c r="F755" s="6" t="str">
        <f>IF('Production PLAN'!G753="","",'Production PLAN'!G753)</f>
        <v/>
      </c>
      <c r="G755" s="6" t="str">
        <f>IF('Production PLAN'!H753="","",'Production PLAN'!H753)</f>
        <v/>
      </c>
      <c r="H755" s="2" t="str">
        <f>IF('Production PLAN'!J753="","",'Production PLAN'!J753)</f>
        <v/>
      </c>
      <c r="I755" t="str">
        <f t="shared" si="23"/>
        <v/>
      </c>
    </row>
    <row r="756" spans="1:9">
      <c r="A756" s="1" t="str">
        <f t="shared" si="22"/>
        <v/>
      </c>
      <c r="B756" s="1" t="str">
        <f>IF('Production PLAN'!C754="","",'Production PLAN'!C754)</f>
        <v/>
      </c>
      <c r="C756" s="1" t="str">
        <f>IF('Production PLAN'!D754="","",'Production PLAN'!D754)</f>
        <v/>
      </c>
      <c r="D756" s="2" t="str">
        <f>IF('Production PLAN'!E754="","",'Production PLAN'!E754)</f>
        <v/>
      </c>
      <c r="E756" s="1" t="str">
        <f>IF('Production PLAN'!F754="","",'Production PLAN'!F754)</f>
        <v/>
      </c>
      <c r="F756" s="6" t="str">
        <f>IF('Production PLAN'!G754="","",'Production PLAN'!G754)</f>
        <v/>
      </c>
      <c r="G756" s="6" t="str">
        <f>IF('Production PLAN'!H754="","",'Production PLAN'!H754)</f>
        <v/>
      </c>
      <c r="H756" s="2" t="str">
        <f>IF('Production PLAN'!J754="","",'Production PLAN'!J754)</f>
        <v/>
      </c>
      <c r="I756" t="str">
        <f t="shared" si="23"/>
        <v/>
      </c>
    </row>
    <row r="757" spans="1:9">
      <c r="A757" s="1" t="str">
        <f t="shared" si="22"/>
        <v/>
      </c>
      <c r="B757" s="1" t="str">
        <f>IF('Production PLAN'!C755="","",'Production PLAN'!C755)</f>
        <v/>
      </c>
      <c r="C757" s="1" t="str">
        <f>IF('Production PLAN'!D755="","",'Production PLAN'!D755)</f>
        <v/>
      </c>
      <c r="D757" s="2" t="str">
        <f>IF('Production PLAN'!E755="","",'Production PLAN'!E755)</f>
        <v/>
      </c>
      <c r="E757" s="1" t="str">
        <f>IF('Production PLAN'!F755="","",'Production PLAN'!F755)</f>
        <v/>
      </c>
      <c r="F757" s="6" t="str">
        <f>IF('Production PLAN'!G755="","",'Production PLAN'!G755)</f>
        <v/>
      </c>
      <c r="G757" s="6" t="str">
        <f>IF('Production PLAN'!H755="","",'Production PLAN'!H755)</f>
        <v/>
      </c>
      <c r="H757" s="2" t="str">
        <f>IF('Production PLAN'!J755="","",'Production PLAN'!J755)</f>
        <v/>
      </c>
      <c r="I757" t="str">
        <f t="shared" si="23"/>
        <v/>
      </c>
    </row>
    <row r="758" spans="1:9">
      <c r="A758" s="1" t="str">
        <f t="shared" si="22"/>
        <v/>
      </c>
      <c r="B758" s="1" t="str">
        <f>IF('Production PLAN'!C756="","",'Production PLAN'!C756)</f>
        <v/>
      </c>
      <c r="C758" s="1" t="str">
        <f>IF('Production PLAN'!D756="","",'Production PLAN'!D756)</f>
        <v/>
      </c>
      <c r="D758" s="2" t="str">
        <f>IF('Production PLAN'!E756="","",'Production PLAN'!E756)</f>
        <v/>
      </c>
      <c r="E758" s="1" t="str">
        <f>IF('Production PLAN'!F756="","",'Production PLAN'!F756)</f>
        <v/>
      </c>
      <c r="F758" s="6" t="str">
        <f>IF('Production PLAN'!G756="","",'Production PLAN'!G756)</f>
        <v/>
      </c>
      <c r="G758" s="6" t="str">
        <f>IF('Production PLAN'!H756="","",'Production PLAN'!H756)</f>
        <v/>
      </c>
      <c r="H758" s="2" t="str">
        <f>IF('Production PLAN'!J756="","",'Production PLAN'!J756)</f>
        <v/>
      </c>
      <c r="I758" t="str">
        <f t="shared" si="23"/>
        <v/>
      </c>
    </row>
    <row r="759" spans="1:9">
      <c r="A759" s="1" t="str">
        <f t="shared" si="22"/>
        <v/>
      </c>
      <c r="B759" s="1" t="str">
        <f>IF('Production PLAN'!C757="","",'Production PLAN'!C757)</f>
        <v/>
      </c>
      <c r="C759" s="1" t="str">
        <f>IF('Production PLAN'!D757="","",'Production PLAN'!D757)</f>
        <v/>
      </c>
      <c r="D759" s="2" t="str">
        <f>IF('Production PLAN'!E757="","",'Production PLAN'!E757)</f>
        <v/>
      </c>
      <c r="E759" s="1" t="str">
        <f>IF('Production PLAN'!F757="","",'Production PLAN'!F757)</f>
        <v/>
      </c>
      <c r="F759" s="6" t="str">
        <f>IF('Production PLAN'!G757="","",'Production PLAN'!G757)</f>
        <v/>
      </c>
      <c r="G759" s="6" t="str">
        <f>IF('Production PLAN'!H757="","",'Production PLAN'!H757)</f>
        <v/>
      </c>
      <c r="H759" s="2" t="str">
        <f>IF('Production PLAN'!J757="","",'Production PLAN'!J757)</f>
        <v/>
      </c>
      <c r="I759" t="str">
        <f t="shared" si="23"/>
        <v/>
      </c>
    </row>
    <row r="760" spans="1:9">
      <c r="A760" s="1" t="str">
        <f t="shared" si="22"/>
        <v/>
      </c>
      <c r="B760" s="1" t="str">
        <f>IF('Production PLAN'!C758="","",'Production PLAN'!C758)</f>
        <v/>
      </c>
      <c r="C760" s="1" t="str">
        <f>IF('Production PLAN'!D758="","",'Production PLAN'!D758)</f>
        <v/>
      </c>
      <c r="D760" s="2" t="str">
        <f>IF('Production PLAN'!E758="","",'Production PLAN'!E758)</f>
        <v/>
      </c>
      <c r="E760" s="1" t="str">
        <f>IF('Production PLAN'!F758="","",'Production PLAN'!F758)</f>
        <v/>
      </c>
      <c r="F760" s="6" t="str">
        <f>IF('Production PLAN'!G758="","",'Production PLAN'!G758)</f>
        <v/>
      </c>
      <c r="G760" s="6" t="str">
        <f>IF('Production PLAN'!H758="","",'Production PLAN'!H758)</f>
        <v/>
      </c>
      <c r="H760" s="2" t="str">
        <f>IF('Production PLAN'!J758="","",'Production PLAN'!J758)</f>
        <v/>
      </c>
      <c r="I760" t="str">
        <f t="shared" si="23"/>
        <v/>
      </c>
    </row>
    <row r="761" spans="1:9">
      <c r="A761" s="1" t="str">
        <f t="shared" si="22"/>
        <v/>
      </c>
      <c r="B761" s="1" t="str">
        <f>IF('Production PLAN'!C759="","",'Production PLAN'!C759)</f>
        <v/>
      </c>
      <c r="C761" s="1" t="str">
        <f>IF('Production PLAN'!D759="","",'Production PLAN'!D759)</f>
        <v/>
      </c>
      <c r="D761" s="2" t="str">
        <f>IF('Production PLAN'!E759="","",'Production PLAN'!E759)</f>
        <v/>
      </c>
      <c r="E761" s="1" t="str">
        <f>IF('Production PLAN'!F759="","",'Production PLAN'!F759)</f>
        <v/>
      </c>
      <c r="F761" s="6" t="str">
        <f>IF('Production PLAN'!G759="","",'Production PLAN'!G759)</f>
        <v/>
      </c>
      <c r="G761" s="6" t="str">
        <f>IF('Production PLAN'!H759="","",'Production PLAN'!H759)</f>
        <v/>
      </c>
      <c r="H761" s="2" t="str">
        <f>IF('Production PLAN'!J759="","",'Production PLAN'!J759)</f>
        <v/>
      </c>
      <c r="I761" t="str">
        <f t="shared" si="23"/>
        <v/>
      </c>
    </row>
    <row r="762" spans="1:9">
      <c r="A762" s="1" t="str">
        <f t="shared" si="22"/>
        <v/>
      </c>
      <c r="B762" s="1" t="str">
        <f>IF('Production PLAN'!C760="","",'Production PLAN'!C760)</f>
        <v/>
      </c>
      <c r="C762" s="1" t="str">
        <f>IF('Production PLAN'!D760="","",'Production PLAN'!D760)</f>
        <v/>
      </c>
      <c r="D762" s="2" t="str">
        <f>IF('Production PLAN'!E760="","",'Production PLAN'!E760)</f>
        <v/>
      </c>
      <c r="E762" s="1" t="str">
        <f>IF('Production PLAN'!F760="","",'Production PLAN'!F760)</f>
        <v/>
      </c>
      <c r="F762" s="6" t="str">
        <f>IF('Production PLAN'!G760="","",'Production PLAN'!G760)</f>
        <v/>
      </c>
      <c r="G762" s="6" t="str">
        <f>IF('Production PLAN'!H760="","",'Production PLAN'!H760)</f>
        <v/>
      </c>
      <c r="H762" s="2" t="str">
        <f>IF('Production PLAN'!J760="","",'Production PLAN'!J760)</f>
        <v/>
      </c>
      <c r="I762" t="str">
        <f t="shared" si="23"/>
        <v/>
      </c>
    </row>
    <row r="763" spans="1:9">
      <c r="A763" s="1" t="str">
        <f t="shared" si="22"/>
        <v/>
      </c>
      <c r="B763" s="1" t="str">
        <f>IF('Production PLAN'!C761="","",'Production PLAN'!C761)</f>
        <v/>
      </c>
      <c r="C763" s="1" t="str">
        <f>IF('Production PLAN'!D761="","",'Production PLAN'!D761)</f>
        <v/>
      </c>
      <c r="D763" s="2" t="str">
        <f>IF('Production PLAN'!E761="","",'Production PLAN'!E761)</f>
        <v/>
      </c>
      <c r="E763" s="1" t="str">
        <f>IF('Production PLAN'!F761="","",'Production PLAN'!F761)</f>
        <v/>
      </c>
      <c r="F763" s="6" t="str">
        <f>IF('Production PLAN'!G761="","",'Production PLAN'!G761)</f>
        <v/>
      </c>
      <c r="G763" s="6" t="str">
        <f>IF('Production PLAN'!H761="","",'Production PLAN'!H761)</f>
        <v/>
      </c>
      <c r="H763" s="2" t="str">
        <f>IF('Production PLAN'!J761="","",'Production PLAN'!J761)</f>
        <v/>
      </c>
      <c r="I763" t="str">
        <f t="shared" si="23"/>
        <v/>
      </c>
    </row>
    <row r="764" spans="1:9">
      <c r="A764" s="1" t="str">
        <f t="shared" si="22"/>
        <v/>
      </c>
      <c r="B764" s="1" t="str">
        <f>IF('Production PLAN'!C762="","",'Production PLAN'!C762)</f>
        <v/>
      </c>
      <c r="C764" s="1" t="str">
        <f>IF('Production PLAN'!D762="","",'Production PLAN'!D762)</f>
        <v/>
      </c>
      <c r="D764" s="2" t="str">
        <f>IF('Production PLAN'!E762="","",'Production PLAN'!E762)</f>
        <v/>
      </c>
      <c r="E764" s="1" t="str">
        <f>IF('Production PLAN'!F762="","",'Production PLAN'!F762)</f>
        <v/>
      </c>
      <c r="F764" s="6" t="str">
        <f>IF('Production PLAN'!G762="","",'Production PLAN'!G762)</f>
        <v/>
      </c>
      <c r="G764" s="6" t="str">
        <f>IF('Production PLAN'!H762="","",'Production PLAN'!H762)</f>
        <v/>
      </c>
      <c r="H764" s="2" t="str">
        <f>IF('Production PLAN'!J762="","",'Production PLAN'!J762)</f>
        <v/>
      </c>
      <c r="I764" t="str">
        <f t="shared" si="23"/>
        <v/>
      </c>
    </row>
    <row r="765" spans="1:9">
      <c r="A765" s="1" t="str">
        <f t="shared" si="22"/>
        <v/>
      </c>
      <c r="B765" s="1" t="str">
        <f>IF('Production PLAN'!C763="","",'Production PLAN'!C763)</f>
        <v/>
      </c>
      <c r="C765" s="1" t="str">
        <f>IF('Production PLAN'!D763="","",'Production PLAN'!D763)</f>
        <v/>
      </c>
      <c r="D765" s="2" t="str">
        <f>IF('Production PLAN'!E763="","",'Production PLAN'!E763)</f>
        <v/>
      </c>
      <c r="E765" s="1" t="str">
        <f>IF('Production PLAN'!F763="","",'Production PLAN'!F763)</f>
        <v/>
      </c>
      <c r="F765" s="6" t="str">
        <f>IF('Production PLAN'!G763="","",'Production PLAN'!G763)</f>
        <v/>
      </c>
      <c r="G765" s="6" t="str">
        <f>IF('Production PLAN'!H763="","",'Production PLAN'!H763)</f>
        <v/>
      </c>
      <c r="H765" s="2" t="str">
        <f>IF('Production PLAN'!J763="","",'Production PLAN'!J763)</f>
        <v/>
      </c>
      <c r="I765" t="str">
        <f t="shared" si="23"/>
        <v/>
      </c>
    </row>
    <row r="766" spans="1:9">
      <c r="A766" s="1" t="str">
        <f t="shared" si="22"/>
        <v/>
      </c>
      <c r="B766" s="1" t="str">
        <f>IF('Production PLAN'!C764="","",'Production PLAN'!C764)</f>
        <v/>
      </c>
      <c r="C766" s="1" t="str">
        <f>IF('Production PLAN'!D764="","",'Production PLAN'!D764)</f>
        <v/>
      </c>
      <c r="D766" s="2" t="str">
        <f>IF('Production PLAN'!E764="","",'Production PLAN'!E764)</f>
        <v/>
      </c>
      <c r="E766" s="1" t="str">
        <f>IF('Production PLAN'!F764="","",'Production PLAN'!F764)</f>
        <v/>
      </c>
      <c r="F766" s="6" t="str">
        <f>IF('Production PLAN'!G764="","",'Production PLAN'!G764)</f>
        <v/>
      </c>
      <c r="G766" s="6" t="str">
        <f>IF('Production PLAN'!H764="","",'Production PLAN'!H764)</f>
        <v/>
      </c>
      <c r="H766" s="2" t="str">
        <f>IF('Production PLAN'!J764="","",'Production PLAN'!J764)</f>
        <v/>
      </c>
      <c r="I766" t="str">
        <f t="shared" si="23"/>
        <v/>
      </c>
    </row>
    <row r="767" spans="1:9">
      <c r="A767" s="1" t="str">
        <f t="shared" si="22"/>
        <v/>
      </c>
      <c r="B767" s="1" t="str">
        <f>IF('Production PLAN'!C765="","",'Production PLAN'!C765)</f>
        <v/>
      </c>
      <c r="C767" s="1" t="str">
        <f>IF('Production PLAN'!D765="","",'Production PLAN'!D765)</f>
        <v/>
      </c>
      <c r="D767" s="2" t="str">
        <f>IF('Production PLAN'!E765="","",'Production PLAN'!E765)</f>
        <v/>
      </c>
      <c r="E767" s="1" t="str">
        <f>IF('Production PLAN'!F765="","",'Production PLAN'!F765)</f>
        <v/>
      </c>
      <c r="F767" s="6" t="str">
        <f>IF('Production PLAN'!G765="","",'Production PLAN'!G765)</f>
        <v/>
      </c>
      <c r="G767" s="6" t="str">
        <f>IF('Production PLAN'!H765="","",'Production PLAN'!H765)</f>
        <v/>
      </c>
      <c r="H767" s="2" t="str">
        <f>IF('Production PLAN'!J765="","",'Production PLAN'!J765)</f>
        <v/>
      </c>
      <c r="I767" t="str">
        <f t="shared" si="23"/>
        <v/>
      </c>
    </row>
    <row r="768" spans="1:9">
      <c r="A768" s="1" t="str">
        <f t="shared" si="22"/>
        <v/>
      </c>
      <c r="B768" s="1" t="str">
        <f>IF('Production PLAN'!C766="","",'Production PLAN'!C766)</f>
        <v/>
      </c>
      <c r="C768" s="1" t="str">
        <f>IF('Production PLAN'!D766="","",'Production PLAN'!D766)</f>
        <v/>
      </c>
      <c r="D768" s="2" t="str">
        <f>IF('Production PLAN'!E766="","",'Production PLAN'!E766)</f>
        <v/>
      </c>
      <c r="E768" s="1" t="str">
        <f>IF('Production PLAN'!F766="","",'Production PLAN'!F766)</f>
        <v/>
      </c>
      <c r="F768" s="6" t="str">
        <f>IF('Production PLAN'!G766="","",'Production PLAN'!G766)</f>
        <v/>
      </c>
      <c r="G768" s="6" t="str">
        <f>IF('Production PLAN'!H766="","",'Production PLAN'!H766)</f>
        <v/>
      </c>
      <c r="H768" s="2" t="str">
        <f>IF('Production PLAN'!J766="","",'Production PLAN'!J766)</f>
        <v/>
      </c>
      <c r="I768" t="str">
        <f t="shared" si="23"/>
        <v/>
      </c>
    </row>
    <row r="769" spans="1:9">
      <c r="A769" s="1" t="str">
        <f t="shared" si="22"/>
        <v/>
      </c>
      <c r="B769" s="1" t="str">
        <f>IF('Production PLAN'!C767="","",'Production PLAN'!C767)</f>
        <v/>
      </c>
      <c r="C769" s="1" t="str">
        <f>IF('Production PLAN'!D767="","",'Production PLAN'!D767)</f>
        <v/>
      </c>
      <c r="D769" s="2" t="str">
        <f>IF('Production PLAN'!E767="","",'Production PLAN'!E767)</f>
        <v/>
      </c>
      <c r="E769" s="1" t="str">
        <f>IF('Production PLAN'!F767="","",'Production PLAN'!F767)</f>
        <v/>
      </c>
      <c r="F769" s="6" t="str">
        <f>IF('Production PLAN'!G767="","",'Production PLAN'!G767)</f>
        <v/>
      </c>
      <c r="G769" s="6" t="str">
        <f>IF('Production PLAN'!H767="","",'Production PLAN'!H767)</f>
        <v/>
      </c>
      <c r="H769" s="2" t="str">
        <f>IF('Production PLAN'!J767="","",'Production PLAN'!J767)</f>
        <v/>
      </c>
      <c r="I769" t="str">
        <f t="shared" si="23"/>
        <v/>
      </c>
    </row>
    <row r="770" spans="1:9">
      <c r="A770" s="1" t="str">
        <f t="shared" si="22"/>
        <v/>
      </c>
      <c r="B770" s="1" t="str">
        <f>IF('Production PLAN'!C768="","",'Production PLAN'!C768)</f>
        <v/>
      </c>
      <c r="C770" s="1" t="str">
        <f>IF('Production PLAN'!D768="","",'Production PLAN'!D768)</f>
        <v/>
      </c>
      <c r="D770" s="2" t="str">
        <f>IF('Production PLAN'!E768="","",'Production PLAN'!E768)</f>
        <v/>
      </c>
      <c r="E770" s="1" t="str">
        <f>IF('Production PLAN'!F768="","",'Production PLAN'!F768)</f>
        <v/>
      </c>
      <c r="F770" s="6" t="str">
        <f>IF('Production PLAN'!G768="","",'Production PLAN'!G768)</f>
        <v/>
      </c>
      <c r="G770" s="6" t="str">
        <f>IF('Production PLAN'!H768="","",'Production PLAN'!H768)</f>
        <v/>
      </c>
      <c r="H770" s="2" t="str">
        <f>IF('Production PLAN'!J768="","",'Production PLAN'!J768)</f>
        <v/>
      </c>
      <c r="I770" t="str">
        <f t="shared" si="23"/>
        <v/>
      </c>
    </row>
    <row r="771" spans="1:9">
      <c r="A771" s="1" t="str">
        <f t="shared" si="22"/>
        <v/>
      </c>
      <c r="B771" s="1" t="str">
        <f>IF('Production PLAN'!C769="","",'Production PLAN'!C769)</f>
        <v/>
      </c>
      <c r="C771" s="1" t="str">
        <f>IF('Production PLAN'!D769="","",'Production PLAN'!D769)</f>
        <v/>
      </c>
      <c r="D771" s="2" t="str">
        <f>IF('Production PLAN'!E769="","",'Production PLAN'!E769)</f>
        <v/>
      </c>
      <c r="E771" s="1" t="str">
        <f>IF('Production PLAN'!F769="","",'Production PLAN'!F769)</f>
        <v/>
      </c>
      <c r="F771" s="6" t="str">
        <f>IF('Production PLAN'!G769="","",'Production PLAN'!G769)</f>
        <v/>
      </c>
      <c r="G771" s="6" t="str">
        <f>IF('Production PLAN'!H769="","",'Production PLAN'!H769)</f>
        <v/>
      </c>
      <c r="H771" s="2" t="str">
        <f>IF('Production PLAN'!J769="","",'Production PLAN'!J769)</f>
        <v/>
      </c>
      <c r="I771" t="str">
        <f t="shared" si="23"/>
        <v/>
      </c>
    </row>
    <row r="772" spans="1:9">
      <c r="A772" s="1" t="str">
        <f t="shared" si="22"/>
        <v/>
      </c>
      <c r="B772" s="1" t="str">
        <f>IF('Production PLAN'!C770="","",'Production PLAN'!C770)</f>
        <v/>
      </c>
      <c r="C772" s="1" t="str">
        <f>IF('Production PLAN'!D770="","",'Production PLAN'!D770)</f>
        <v/>
      </c>
      <c r="D772" s="2" t="str">
        <f>IF('Production PLAN'!E770="","",'Production PLAN'!E770)</f>
        <v/>
      </c>
      <c r="E772" s="1" t="str">
        <f>IF('Production PLAN'!F770="","",'Production PLAN'!F770)</f>
        <v/>
      </c>
      <c r="F772" s="6" t="str">
        <f>IF('Production PLAN'!G770="","",'Production PLAN'!G770)</f>
        <v/>
      </c>
      <c r="G772" s="6" t="str">
        <f>IF('Production PLAN'!H770="","",'Production PLAN'!H770)</f>
        <v/>
      </c>
      <c r="H772" s="2" t="str">
        <f>IF('Production PLAN'!J770="","",'Production PLAN'!J770)</f>
        <v/>
      </c>
      <c r="I772" t="str">
        <f t="shared" si="23"/>
        <v/>
      </c>
    </row>
    <row r="773" spans="1:9">
      <c r="A773" s="1" t="str">
        <f t="shared" ref="A773:A836" si="24">IF(B773="","",ROW()-2)</f>
        <v/>
      </c>
      <c r="B773" s="1" t="str">
        <f>IF('Production PLAN'!C771="","",'Production PLAN'!C771)</f>
        <v/>
      </c>
      <c r="C773" s="1" t="str">
        <f>IF('Production PLAN'!D771="","",'Production PLAN'!D771)</f>
        <v/>
      </c>
      <c r="D773" s="2" t="str">
        <f>IF('Production PLAN'!E771="","",'Production PLAN'!E771)</f>
        <v/>
      </c>
      <c r="E773" s="1" t="str">
        <f>IF('Production PLAN'!F771="","",'Production PLAN'!F771)</f>
        <v/>
      </c>
      <c r="F773" s="6" t="str">
        <f>IF('Production PLAN'!G771="","",'Production PLAN'!G771)</f>
        <v/>
      </c>
      <c r="G773" s="6" t="str">
        <f>IF('Production PLAN'!H771="","",'Production PLAN'!H771)</f>
        <v/>
      </c>
      <c r="H773" s="2" t="str">
        <f>IF('Production PLAN'!J771="","",'Production PLAN'!J771)</f>
        <v/>
      </c>
      <c r="I773" t="str">
        <f t="shared" ref="I773:I836" si="25">IF(B773="","",IF(H773=0,"ยังไม่ได้เริ่มทำงาน",IF(H773&lt;D773,"กำลังดำเนินการ","ทำเสร็จสิ้นแล้ว")))</f>
        <v/>
      </c>
    </row>
    <row r="774" spans="1:9">
      <c r="A774" s="1" t="str">
        <f t="shared" si="24"/>
        <v/>
      </c>
      <c r="B774" s="1" t="str">
        <f>IF('Production PLAN'!C772="","",'Production PLAN'!C772)</f>
        <v/>
      </c>
      <c r="C774" s="1" t="str">
        <f>IF('Production PLAN'!D772="","",'Production PLAN'!D772)</f>
        <v/>
      </c>
      <c r="D774" s="2" t="str">
        <f>IF('Production PLAN'!E772="","",'Production PLAN'!E772)</f>
        <v/>
      </c>
      <c r="E774" s="1" t="str">
        <f>IF('Production PLAN'!F772="","",'Production PLAN'!F772)</f>
        <v/>
      </c>
      <c r="F774" s="6" t="str">
        <f>IF('Production PLAN'!G772="","",'Production PLAN'!G772)</f>
        <v/>
      </c>
      <c r="G774" s="6" t="str">
        <f>IF('Production PLAN'!H772="","",'Production PLAN'!H772)</f>
        <v/>
      </c>
      <c r="H774" s="2" t="str">
        <f>IF('Production PLAN'!J772="","",'Production PLAN'!J772)</f>
        <v/>
      </c>
      <c r="I774" t="str">
        <f t="shared" si="25"/>
        <v/>
      </c>
    </row>
    <row r="775" spans="1:9">
      <c r="A775" s="1" t="str">
        <f t="shared" si="24"/>
        <v/>
      </c>
      <c r="B775" s="1" t="str">
        <f>IF('Production PLAN'!C773="","",'Production PLAN'!C773)</f>
        <v/>
      </c>
      <c r="C775" s="1" t="str">
        <f>IF('Production PLAN'!D773="","",'Production PLAN'!D773)</f>
        <v/>
      </c>
      <c r="D775" s="2" t="str">
        <f>IF('Production PLAN'!E773="","",'Production PLAN'!E773)</f>
        <v/>
      </c>
      <c r="E775" s="1" t="str">
        <f>IF('Production PLAN'!F773="","",'Production PLAN'!F773)</f>
        <v/>
      </c>
      <c r="F775" s="6" t="str">
        <f>IF('Production PLAN'!G773="","",'Production PLAN'!G773)</f>
        <v/>
      </c>
      <c r="G775" s="6" t="str">
        <f>IF('Production PLAN'!H773="","",'Production PLAN'!H773)</f>
        <v/>
      </c>
      <c r="H775" s="2" t="str">
        <f>IF('Production PLAN'!J773="","",'Production PLAN'!J773)</f>
        <v/>
      </c>
      <c r="I775" t="str">
        <f t="shared" si="25"/>
        <v/>
      </c>
    </row>
    <row r="776" spans="1:9">
      <c r="A776" s="1" t="str">
        <f t="shared" si="24"/>
        <v/>
      </c>
      <c r="B776" s="1" t="str">
        <f>IF('Production PLAN'!C774="","",'Production PLAN'!C774)</f>
        <v/>
      </c>
      <c r="C776" s="1" t="str">
        <f>IF('Production PLAN'!D774="","",'Production PLAN'!D774)</f>
        <v/>
      </c>
      <c r="D776" s="2" t="str">
        <f>IF('Production PLAN'!E774="","",'Production PLAN'!E774)</f>
        <v/>
      </c>
      <c r="E776" s="1" t="str">
        <f>IF('Production PLAN'!F774="","",'Production PLAN'!F774)</f>
        <v/>
      </c>
      <c r="F776" s="6" t="str">
        <f>IF('Production PLAN'!G774="","",'Production PLAN'!G774)</f>
        <v/>
      </c>
      <c r="G776" s="6" t="str">
        <f>IF('Production PLAN'!H774="","",'Production PLAN'!H774)</f>
        <v/>
      </c>
      <c r="H776" s="2" t="str">
        <f>IF('Production PLAN'!J774="","",'Production PLAN'!J774)</f>
        <v/>
      </c>
      <c r="I776" t="str">
        <f t="shared" si="25"/>
        <v/>
      </c>
    </row>
    <row r="777" spans="1:9">
      <c r="A777" s="1" t="str">
        <f t="shared" si="24"/>
        <v/>
      </c>
      <c r="B777" s="1" t="str">
        <f>IF('Production PLAN'!C775="","",'Production PLAN'!C775)</f>
        <v/>
      </c>
      <c r="C777" s="1" t="str">
        <f>IF('Production PLAN'!D775="","",'Production PLAN'!D775)</f>
        <v/>
      </c>
      <c r="D777" s="2" t="str">
        <f>IF('Production PLAN'!E775="","",'Production PLAN'!E775)</f>
        <v/>
      </c>
      <c r="E777" s="1" t="str">
        <f>IF('Production PLAN'!F775="","",'Production PLAN'!F775)</f>
        <v/>
      </c>
      <c r="F777" s="6" t="str">
        <f>IF('Production PLAN'!G775="","",'Production PLAN'!G775)</f>
        <v/>
      </c>
      <c r="G777" s="6" t="str">
        <f>IF('Production PLAN'!H775="","",'Production PLAN'!H775)</f>
        <v/>
      </c>
      <c r="H777" s="2" t="str">
        <f>IF('Production PLAN'!J775="","",'Production PLAN'!J775)</f>
        <v/>
      </c>
      <c r="I777" t="str">
        <f t="shared" si="25"/>
        <v/>
      </c>
    </row>
    <row r="778" spans="1:9">
      <c r="A778" s="1" t="str">
        <f t="shared" si="24"/>
        <v/>
      </c>
      <c r="B778" s="1" t="str">
        <f>IF('Production PLAN'!C776="","",'Production PLAN'!C776)</f>
        <v/>
      </c>
      <c r="C778" s="1" t="str">
        <f>IF('Production PLAN'!D776="","",'Production PLAN'!D776)</f>
        <v/>
      </c>
      <c r="D778" s="2" t="str">
        <f>IF('Production PLAN'!E776="","",'Production PLAN'!E776)</f>
        <v/>
      </c>
      <c r="E778" s="1" t="str">
        <f>IF('Production PLAN'!F776="","",'Production PLAN'!F776)</f>
        <v/>
      </c>
      <c r="F778" s="6" t="str">
        <f>IF('Production PLAN'!G776="","",'Production PLAN'!G776)</f>
        <v/>
      </c>
      <c r="G778" s="6" t="str">
        <f>IF('Production PLAN'!H776="","",'Production PLAN'!H776)</f>
        <v/>
      </c>
      <c r="H778" s="2" t="str">
        <f>IF('Production PLAN'!J776="","",'Production PLAN'!J776)</f>
        <v/>
      </c>
      <c r="I778" t="str">
        <f t="shared" si="25"/>
        <v/>
      </c>
    </row>
    <row r="779" spans="1:9">
      <c r="A779" s="1" t="str">
        <f t="shared" si="24"/>
        <v/>
      </c>
      <c r="B779" s="1" t="str">
        <f>IF('Production PLAN'!C777="","",'Production PLAN'!C777)</f>
        <v/>
      </c>
      <c r="C779" s="1" t="str">
        <f>IF('Production PLAN'!D777="","",'Production PLAN'!D777)</f>
        <v/>
      </c>
      <c r="D779" s="2" t="str">
        <f>IF('Production PLAN'!E777="","",'Production PLAN'!E777)</f>
        <v/>
      </c>
      <c r="E779" s="1" t="str">
        <f>IF('Production PLAN'!F777="","",'Production PLAN'!F777)</f>
        <v/>
      </c>
      <c r="F779" s="6" t="str">
        <f>IF('Production PLAN'!G777="","",'Production PLAN'!G777)</f>
        <v/>
      </c>
      <c r="G779" s="6" t="str">
        <f>IF('Production PLAN'!H777="","",'Production PLAN'!H777)</f>
        <v/>
      </c>
      <c r="H779" s="2" t="str">
        <f>IF('Production PLAN'!J777="","",'Production PLAN'!J777)</f>
        <v/>
      </c>
      <c r="I779" t="str">
        <f t="shared" si="25"/>
        <v/>
      </c>
    </row>
    <row r="780" spans="1:9">
      <c r="A780" s="1" t="str">
        <f t="shared" si="24"/>
        <v/>
      </c>
      <c r="B780" s="1" t="str">
        <f>IF('Production PLAN'!C778="","",'Production PLAN'!C778)</f>
        <v/>
      </c>
      <c r="C780" s="1" t="str">
        <f>IF('Production PLAN'!D778="","",'Production PLAN'!D778)</f>
        <v/>
      </c>
      <c r="D780" s="2" t="str">
        <f>IF('Production PLAN'!E778="","",'Production PLAN'!E778)</f>
        <v/>
      </c>
      <c r="E780" s="1" t="str">
        <f>IF('Production PLAN'!F778="","",'Production PLAN'!F778)</f>
        <v/>
      </c>
      <c r="F780" s="6" t="str">
        <f>IF('Production PLAN'!G778="","",'Production PLAN'!G778)</f>
        <v/>
      </c>
      <c r="G780" s="6" t="str">
        <f>IF('Production PLAN'!H778="","",'Production PLAN'!H778)</f>
        <v/>
      </c>
      <c r="H780" s="2" t="str">
        <f>IF('Production PLAN'!J778="","",'Production PLAN'!J778)</f>
        <v/>
      </c>
      <c r="I780" t="str">
        <f t="shared" si="25"/>
        <v/>
      </c>
    </row>
    <row r="781" spans="1:9">
      <c r="A781" s="1" t="str">
        <f t="shared" si="24"/>
        <v/>
      </c>
      <c r="B781" s="1" t="str">
        <f>IF('Production PLAN'!C779="","",'Production PLAN'!C779)</f>
        <v/>
      </c>
      <c r="C781" s="1" t="str">
        <f>IF('Production PLAN'!D779="","",'Production PLAN'!D779)</f>
        <v/>
      </c>
      <c r="D781" s="2" t="str">
        <f>IF('Production PLAN'!E779="","",'Production PLAN'!E779)</f>
        <v/>
      </c>
      <c r="E781" s="1" t="str">
        <f>IF('Production PLAN'!F779="","",'Production PLAN'!F779)</f>
        <v/>
      </c>
      <c r="F781" s="6" t="str">
        <f>IF('Production PLAN'!G779="","",'Production PLAN'!G779)</f>
        <v/>
      </c>
      <c r="G781" s="6" t="str">
        <f>IF('Production PLAN'!H779="","",'Production PLAN'!H779)</f>
        <v/>
      </c>
      <c r="H781" s="2" t="str">
        <f>IF('Production PLAN'!J779="","",'Production PLAN'!J779)</f>
        <v/>
      </c>
      <c r="I781" t="str">
        <f t="shared" si="25"/>
        <v/>
      </c>
    </row>
    <row r="782" spans="1:9">
      <c r="A782" s="1" t="str">
        <f t="shared" si="24"/>
        <v/>
      </c>
      <c r="B782" s="1" t="str">
        <f>IF('Production PLAN'!C780="","",'Production PLAN'!C780)</f>
        <v/>
      </c>
      <c r="C782" s="1" t="str">
        <f>IF('Production PLAN'!D780="","",'Production PLAN'!D780)</f>
        <v/>
      </c>
      <c r="D782" s="2" t="str">
        <f>IF('Production PLAN'!E780="","",'Production PLAN'!E780)</f>
        <v/>
      </c>
      <c r="E782" s="1" t="str">
        <f>IF('Production PLAN'!F780="","",'Production PLAN'!F780)</f>
        <v/>
      </c>
      <c r="F782" s="6" t="str">
        <f>IF('Production PLAN'!G780="","",'Production PLAN'!G780)</f>
        <v/>
      </c>
      <c r="G782" s="6" t="str">
        <f>IF('Production PLAN'!H780="","",'Production PLAN'!H780)</f>
        <v/>
      </c>
      <c r="H782" s="2" t="str">
        <f>IF('Production PLAN'!J780="","",'Production PLAN'!J780)</f>
        <v/>
      </c>
      <c r="I782" t="str">
        <f t="shared" si="25"/>
        <v/>
      </c>
    </row>
    <row r="783" spans="1:9">
      <c r="A783" s="1" t="str">
        <f t="shared" si="24"/>
        <v/>
      </c>
      <c r="B783" s="1" t="str">
        <f>IF('Production PLAN'!C781="","",'Production PLAN'!C781)</f>
        <v/>
      </c>
      <c r="C783" s="1" t="str">
        <f>IF('Production PLAN'!D781="","",'Production PLAN'!D781)</f>
        <v/>
      </c>
      <c r="D783" s="2" t="str">
        <f>IF('Production PLAN'!E781="","",'Production PLAN'!E781)</f>
        <v/>
      </c>
      <c r="E783" s="1" t="str">
        <f>IF('Production PLAN'!F781="","",'Production PLAN'!F781)</f>
        <v/>
      </c>
      <c r="F783" s="6" t="str">
        <f>IF('Production PLAN'!G781="","",'Production PLAN'!G781)</f>
        <v/>
      </c>
      <c r="G783" s="6" t="str">
        <f>IF('Production PLAN'!H781="","",'Production PLAN'!H781)</f>
        <v/>
      </c>
      <c r="H783" s="2" t="str">
        <f>IF('Production PLAN'!J781="","",'Production PLAN'!J781)</f>
        <v/>
      </c>
      <c r="I783" t="str">
        <f t="shared" si="25"/>
        <v/>
      </c>
    </row>
    <row r="784" spans="1:9">
      <c r="A784" s="1" t="str">
        <f t="shared" si="24"/>
        <v/>
      </c>
      <c r="B784" s="1" t="str">
        <f>IF('Production PLAN'!C782="","",'Production PLAN'!C782)</f>
        <v/>
      </c>
      <c r="C784" s="1" t="str">
        <f>IF('Production PLAN'!D782="","",'Production PLAN'!D782)</f>
        <v/>
      </c>
      <c r="D784" s="2" t="str">
        <f>IF('Production PLAN'!E782="","",'Production PLAN'!E782)</f>
        <v/>
      </c>
      <c r="E784" s="1" t="str">
        <f>IF('Production PLAN'!F782="","",'Production PLAN'!F782)</f>
        <v/>
      </c>
      <c r="F784" s="6" t="str">
        <f>IF('Production PLAN'!G782="","",'Production PLAN'!G782)</f>
        <v/>
      </c>
      <c r="G784" s="6" t="str">
        <f>IF('Production PLAN'!H782="","",'Production PLAN'!H782)</f>
        <v/>
      </c>
      <c r="H784" s="2" t="str">
        <f>IF('Production PLAN'!J782="","",'Production PLAN'!J782)</f>
        <v/>
      </c>
      <c r="I784" t="str">
        <f t="shared" si="25"/>
        <v/>
      </c>
    </row>
    <row r="785" spans="1:9">
      <c r="A785" s="1" t="str">
        <f t="shared" si="24"/>
        <v/>
      </c>
      <c r="B785" s="1" t="str">
        <f>IF('Production PLAN'!C783="","",'Production PLAN'!C783)</f>
        <v/>
      </c>
      <c r="C785" s="1" t="str">
        <f>IF('Production PLAN'!D783="","",'Production PLAN'!D783)</f>
        <v/>
      </c>
      <c r="D785" s="2" t="str">
        <f>IF('Production PLAN'!E783="","",'Production PLAN'!E783)</f>
        <v/>
      </c>
      <c r="E785" s="1" t="str">
        <f>IF('Production PLAN'!F783="","",'Production PLAN'!F783)</f>
        <v/>
      </c>
      <c r="F785" s="6" t="str">
        <f>IF('Production PLAN'!G783="","",'Production PLAN'!G783)</f>
        <v/>
      </c>
      <c r="G785" s="6" t="str">
        <f>IF('Production PLAN'!H783="","",'Production PLAN'!H783)</f>
        <v/>
      </c>
      <c r="H785" s="2" t="str">
        <f>IF('Production PLAN'!J783="","",'Production PLAN'!J783)</f>
        <v/>
      </c>
      <c r="I785" t="str">
        <f t="shared" si="25"/>
        <v/>
      </c>
    </row>
    <row r="786" spans="1:9">
      <c r="A786" s="1" t="str">
        <f t="shared" si="24"/>
        <v/>
      </c>
      <c r="B786" s="1" t="str">
        <f>IF('Production PLAN'!C784="","",'Production PLAN'!C784)</f>
        <v/>
      </c>
      <c r="C786" s="1" t="str">
        <f>IF('Production PLAN'!D784="","",'Production PLAN'!D784)</f>
        <v/>
      </c>
      <c r="D786" s="2" t="str">
        <f>IF('Production PLAN'!E784="","",'Production PLAN'!E784)</f>
        <v/>
      </c>
      <c r="E786" s="1" t="str">
        <f>IF('Production PLAN'!F784="","",'Production PLAN'!F784)</f>
        <v/>
      </c>
      <c r="F786" s="6" t="str">
        <f>IF('Production PLAN'!G784="","",'Production PLAN'!G784)</f>
        <v/>
      </c>
      <c r="G786" s="6" t="str">
        <f>IF('Production PLAN'!H784="","",'Production PLAN'!H784)</f>
        <v/>
      </c>
      <c r="H786" s="2" t="str">
        <f>IF('Production PLAN'!J784="","",'Production PLAN'!J784)</f>
        <v/>
      </c>
      <c r="I786" t="str">
        <f t="shared" si="25"/>
        <v/>
      </c>
    </row>
    <row r="787" spans="1:9">
      <c r="A787" s="1" t="str">
        <f t="shared" si="24"/>
        <v/>
      </c>
      <c r="B787" s="1" t="str">
        <f>IF('Production PLAN'!C785="","",'Production PLAN'!C785)</f>
        <v/>
      </c>
      <c r="C787" s="1" t="str">
        <f>IF('Production PLAN'!D785="","",'Production PLAN'!D785)</f>
        <v/>
      </c>
      <c r="D787" s="2" t="str">
        <f>IF('Production PLAN'!E785="","",'Production PLAN'!E785)</f>
        <v/>
      </c>
      <c r="E787" s="1" t="str">
        <f>IF('Production PLAN'!F785="","",'Production PLAN'!F785)</f>
        <v/>
      </c>
      <c r="F787" s="6" t="str">
        <f>IF('Production PLAN'!G785="","",'Production PLAN'!G785)</f>
        <v/>
      </c>
      <c r="G787" s="6" t="str">
        <f>IF('Production PLAN'!H785="","",'Production PLAN'!H785)</f>
        <v/>
      </c>
      <c r="H787" s="2" t="str">
        <f>IF('Production PLAN'!J785="","",'Production PLAN'!J785)</f>
        <v/>
      </c>
      <c r="I787" t="str">
        <f t="shared" si="25"/>
        <v/>
      </c>
    </row>
    <row r="788" spans="1:9">
      <c r="A788" s="1" t="str">
        <f t="shared" si="24"/>
        <v/>
      </c>
      <c r="B788" s="1" t="str">
        <f>IF('Production PLAN'!C786="","",'Production PLAN'!C786)</f>
        <v/>
      </c>
      <c r="C788" s="1" t="str">
        <f>IF('Production PLAN'!D786="","",'Production PLAN'!D786)</f>
        <v/>
      </c>
      <c r="D788" s="2" t="str">
        <f>IF('Production PLAN'!E786="","",'Production PLAN'!E786)</f>
        <v/>
      </c>
      <c r="E788" s="1" t="str">
        <f>IF('Production PLAN'!F786="","",'Production PLAN'!F786)</f>
        <v/>
      </c>
      <c r="F788" s="6" t="str">
        <f>IF('Production PLAN'!G786="","",'Production PLAN'!G786)</f>
        <v/>
      </c>
      <c r="G788" s="6" t="str">
        <f>IF('Production PLAN'!H786="","",'Production PLAN'!H786)</f>
        <v/>
      </c>
      <c r="H788" s="2" t="str">
        <f>IF('Production PLAN'!J786="","",'Production PLAN'!J786)</f>
        <v/>
      </c>
      <c r="I788" t="str">
        <f t="shared" si="25"/>
        <v/>
      </c>
    </row>
    <row r="789" spans="1:9">
      <c r="A789" s="1" t="str">
        <f t="shared" si="24"/>
        <v/>
      </c>
      <c r="B789" s="1" t="str">
        <f>IF('Production PLAN'!C787="","",'Production PLAN'!C787)</f>
        <v/>
      </c>
      <c r="C789" s="1" t="str">
        <f>IF('Production PLAN'!D787="","",'Production PLAN'!D787)</f>
        <v/>
      </c>
      <c r="D789" s="2" t="str">
        <f>IF('Production PLAN'!E787="","",'Production PLAN'!E787)</f>
        <v/>
      </c>
      <c r="E789" s="1" t="str">
        <f>IF('Production PLAN'!F787="","",'Production PLAN'!F787)</f>
        <v/>
      </c>
      <c r="F789" s="6" t="str">
        <f>IF('Production PLAN'!G787="","",'Production PLAN'!G787)</f>
        <v/>
      </c>
      <c r="G789" s="6" t="str">
        <f>IF('Production PLAN'!H787="","",'Production PLAN'!H787)</f>
        <v/>
      </c>
      <c r="H789" s="2" t="str">
        <f>IF('Production PLAN'!J787="","",'Production PLAN'!J787)</f>
        <v/>
      </c>
      <c r="I789" t="str">
        <f t="shared" si="25"/>
        <v/>
      </c>
    </row>
    <row r="790" spans="1:9">
      <c r="A790" s="1" t="str">
        <f t="shared" si="24"/>
        <v/>
      </c>
      <c r="B790" s="1" t="str">
        <f>IF('Production PLAN'!C788="","",'Production PLAN'!C788)</f>
        <v/>
      </c>
      <c r="C790" s="1" t="str">
        <f>IF('Production PLAN'!D788="","",'Production PLAN'!D788)</f>
        <v/>
      </c>
      <c r="D790" s="2" t="str">
        <f>IF('Production PLAN'!E788="","",'Production PLAN'!E788)</f>
        <v/>
      </c>
      <c r="E790" s="1" t="str">
        <f>IF('Production PLAN'!F788="","",'Production PLAN'!F788)</f>
        <v/>
      </c>
      <c r="F790" s="6" t="str">
        <f>IF('Production PLAN'!G788="","",'Production PLAN'!G788)</f>
        <v/>
      </c>
      <c r="G790" s="6" t="str">
        <f>IF('Production PLAN'!H788="","",'Production PLAN'!H788)</f>
        <v/>
      </c>
      <c r="H790" s="2" t="str">
        <f>IF('Production PLAN'!J788="","",'Production PLAN'!J788)</f>
        <v/>
      </c>
      <c r="I790" t="str">
        <f t="shared" si="25"/>
        <v/>
      </c>
    </row>
    <row r="791" spans="1:9">
      <c r="A791" s="1" t="str">
        <f t="shared" si="24"/>
        <v/>
      </c>
      <c r="B791" s="1" t="str">
        <f>IF('Production PLAN'!C789="","",'Production PLAN'!C789)</f>
        <v/>
      </c>
      <c r="C791" s="1" t="str">
        <f>IF('Production PLAN'!D789="","",'Production PLAN'!D789)</f>
        <v/>
      </c>
      <c r="D791" s="2" t="str">
        <f>IF('Production PLAN'!E789="","",'Production PLAN'!E789)</f>
        <v/>
      </c>
      <c r="E791" s="1" t="str">
        <f>IF('Production PLAN'!F789="","",'Production PLAN'!F789)</f>
        <v/>
      </c>
      <c r="F791" s="6" t="str">
        <f>IF('Production PLAN'!G789="","",'Production PLAN'!G789)</f>
        <v/>
      </c>
      <c r="G791" s="6" t="str">
        <f>IF('Production PLAN'!H789="","",'Production PLAN'!H789)</f>
        <v/>
      </c>
      <c r="H791" s="2" t="str">
        <f>IF('Production PLAN'!J789="","",'Production PLAN'!J789)</f>
        <v/>
      </c>
      <c r="I791" t="str">
        <f t="shared" si="25"/>
        <v/>
      </c>
    </row>
    <row r="792" spans="1:9">
      <c r="A792" s="1" t="str">
        <f t="shared" si="24"/>
        <v/>
      </c>
      <c r="B792" s="1" t="str">
        <f>IF('Production PLAN'!C790="","",'Production PLAN'!C790)</f>
        <v/>
      </c>
      <c r="C792" s="1" t="str">
        <f>IF('Production PLAN'!D790="","",'Production PLAN'!D790)</f>
        <v/>
      </c>
      <c r="D792" s="2" t="str">
        <f>IF('Production PLAN'!E790="","",'Production PLAN'!E790)</f>
        <v/>
      </c>
      <c r="E792" s="1" t="str">
        <f>IF('Production PLAN'!F790="","",'Production PLAN'!F790)</f>
        <v/>
      </c>
      <c r="F792" s="6" t="str">
        <f>IF('Production PLAN'!G790="","",'Production PLAN'!G790)</f>
        <v/>
      </c>
      <c r="G792" s="6" t="str">
        <f>IF('Production PLAN'!H790="","",'Production PLAN'!H790)</f>
        <v/>
      </c>
      <c r="H792" s="2" t="str">
        <f>IF('Production PLAN'!J790="","",'Production PLAN'!J790)</f>
        <v/>
      </c>
      <c r="I792" t="str">
        <f t="shared" si="25"/>
        <v/>
      </c>
    </row>
    <row r="793" spans="1:9">
      <c r="A793" s="1" t="str">
        <f t="shared" si="24"/>
        <v/>
      </c>
      <c r="B793" s="1" t="str">
        <f>IF('Production PLAN'!C791="","",'Production PLAN'!C791)</f>
        <v/>
      </c>
      <c r="C793" s="1" t="str">
        <f>IF('Production PLAN'!D791="","",'Production PLAN'!D791)</f>
        <v/>
      </c>
      <c r="D793" s="2" t="str">
        <f>IF('Production PLAN'!E791="","",'Production PLAN'!E791)</f>
        <v/>
      </c>
      <c r="E793" s="1" t="str">
        <f>IF('Production PLAN'!F791="","",'Production PLAN'!F791)</f>
        <v/>
      </c>
      <c r="F793" s="6" t="str">
        <f>IF('Production PLAN'!G791="","",'Production PLAN'!G791)</f>
        <v/>
      </c>
      <c r="G793" s="6" t="str">
        <f>IF('Production PLAN'!H791="","",'Production PLAN'!H791)</f>
        <v/>
      </c>
      <c r="H793" s="2" t="str">
        <f>IF('Production PLAN'!J791="","",'Production PLAN'!J791)</f>
        <v/>
      </c>
      <c r="I793" t="str">
        <f t="shared" si="25"/>
        <v/>
      </c>
    </row>
    <row r="794" spans="1:9">
      <c r="A794" s="1" t="str">
        <f t="shared" si="24"/>
        <v/>
      </c>
      <c r="B794" s="1" t="str">
        <f>IF('Production PLAN'!C792="","",'Production PLAN'!C792)</f>
        <v/>
      </c>
      <c r="C794" s="1" t="str">
        <f>IF('Production PLAN'!D792="","",'Production PLAN'!D792)</f>
        <v/>
      </c>
      <c r="D794" s="2" t="str">
        <f>IF('Production PLAN'!E792="","",'Production PLAN'!E792)</f>
        <v/>
      </c>
      <c r="E794" s="1" t="str">
        <f>IF('Production PLAN'!F792="","",'Production PLAN'!F792)</f>
        <v/>
      </c>
      <c r="F794" s="6" t="str">
        <f>IF('Production PLAN'!G792="","",'Production PLAN'!G792)</f>
        <v/>
      </c>
      <c r="G794" s="6" t="str">
        <f>IF('Production PLAN'!H792="","",'Production PLAN'!H792)</f>
        <v/>
      </c>
      <c r="H794" s="2" t="str">
        <f>IF('Production PLAN'!J792="","",'Production PLAN'!J792)</f>
        <v/>
      </c>
      <c r="I794" t="str">
        <f t="shared" si="25"/>
        <v/>
      </c>
    </row>
    <row r="795" spans="1:9">
      <c r="A795" s="1" t="str">
        <f t="shared" si="24"/>
        <v/>
      </c>
      <c r="B795" s="1" t="str">
        <f>IF('Production PLAN'!C793="","",'Production PLAN'!C793)</f>
        <v/>
      </c>
      <c r="C795" s="1" t="str">
        <f>IF('Production PLAN'!D793="","",'Production PLAN'!D793)</f>
        <v/>
      </c>
      <c r="D795" s="2" t="str">
        <f>IF('Production PLAN'!E793="","",'Production PLAN'!E793)</f>
        <v/>
      </c>
      <c r="E795" s="1" t="str">
        <f>IF('Production PLAN'!F793="","",'Production PLAN'!F793)</f>
        <v/>
      </c>
      <c r="F795" s="6" t="str">
        <f>IF('Production PLAN'!G793="","",'Production PLAN'!G793)</f>
        <v/>
      </c>
      <c r="G795" s="6" t="str">
        <f>IF('Production PLAN'!H793="","",'Production PLAN'!H793)</f>
        <v/>
      </c>
      <c r="H795" s="2" t="str">
        <f>IF('Production PLAN'!J793="","",'Production PLAN'!J793)</f>
        <v/>
      </c>
      <c r="I795" t="str">
        <f t="shared" si="25"/>
        <v/>
      </c>
    </row>
    <row r="796" spans="1:9">
      <c r="A796" s="1" t="str">
        <f t="shared" si="24"/>
        <v/>
      </c>
      <c r="B796" s="1" t="str">
        <f>IF('Production PLAN'!C794="","",'Production PLAN'!C794)</f>
        <v/>
      </c>
      <c r="C796" s="1" t="str">
        <f>IF('Production PLAN'!D794="","",'Production PLAN'!D794)</f>
        <v/>
      </c>
      <c r="D796" s="2" t="str">
        <f>IF('Production PLAN'!E794="","",'Production PLAN'!E794)</f>
        <v/>
      </c>
      <c r="E796" s="1" t="str">
        <f>IF('Production PLAN'!F794="","",'Production PLAN'!F794)</f>
        <v/>
      </c>
      <c r="F796" s="6" t="str">
        <f>IF('Production PLAN'!G794="","",'Production PLAN'!G794)</f>
        <v/>
      </c>
      <c r="G796" s="6" t="str">
        <f>IF('Production PLAN'!H794="","",'Production PLAN'!H794)</f>
        <v/>
      </c>
      <c r="H796" s="2" t="str">
        <f>IF('Production PLAN'!J794="","",'Production PLAN'!J794)</f>
        <v/>
      </c>
      <c r="I796" t="str">
        <f t="shared" si="25"/>
        <v/>
      </c>
    </row>
    <row r="797" spans="1:9">
      <c r="A797" s="1" t="str">
        <f t="shared" si="24"/>
        <v/>
      </c>
      <c r="B797" s="1" t="str">
        <f>IF('Production PLAN'!C795="","",'Production PLAN'!C795)</f>
        <v/>
      </c>
      <c r="C797" s="1" t="str">
        <f>IF('Production PLAN'!D795="","",'Production PLAN'!D795)</f>
        <v/>
      </c>
      <c r="D797" s="2" t="str">
        <f>IF('Production PLAN'!E795="","",'Production PLAN'!E795)</f>
        <v/>
      </c>
      <c r="E797" s="1" t="str">
        <f>IF('Production PLAN'!F795="","",'Production PLAN'!F795)</f>
        <v/>
      </c>
      <c r="F797" s="6" t="str">
        <f>IF('Production PLAN'!G795="","",'Production PLAN'!G795)</f>
        <v/>
      </c>
      <c r="G797" s="6" t="str">
        <f>IF('Production PLAN'!H795="","",'Production PLAN'!H795)</f>
        <v/>
      </c>
      <c r="H797" s="2" t="str">
        <f>IF('Production PLAN'!J795="","",'Production PLAN'!J795)</f>
        <v/>
      </c>
      <c r="I797" t="str">
        <f t="shared" si="25"/>
        <v/>
      </c>
    </row>
    <row r="798" spans="1:9">
      <c r="A798" s="1" t="str">
        <f t="shared" si="24"/>
        <v/>
      </c>
      <c r="B798" s="1" t="str">
        <f>IF('Production PLAN'!C796="","",'Production PLAN'!C796)</f>
        <v/>
      </c>
      <c r="C798" s="1" t="str">
        <f>IF('Production PLAN'!D796="","",'Production PLAN'!D796)</f>
        <v/>
      </c>
      <c r="D798" s="2" t="str">
        <f>IF('Production PLAN'!E796="","",'Production PLAN'!E796)</f>
        <v/>
      </c>
      <c r="E798" s="1" t="str">
        <f>IF('Production PLAN'!F796="","",'Production PLAN'!F796)</f>
        <v/>
      </c>
      <c r="F798" s="6" t="str">
        <f>IF('Production PLAN'!G796="","",'Production PLAN'!G796)</f>
        <v/>
      </c>
      <c r="G798" s="6" t="str">
        <f>IF('Production PLAN'!H796="","",'Production PLAN'!H796)</f>
        <v/>
      </c>
      <c r="H798" s="2" t="str">
        <f>IF('Production PLAN'!J796="","",'Production PLAN'!J796)</f>
        <v/>
      </c>
      <c r="I798" t="str">
        <f t="shared" si="25"/>
        <v/>
      </c>
    </row>
    <row r="799" spans="1:9">
      <c r="A799" s="1" t="str">
        <f t="shared" si="24"/>
        <v/>
      </c>
      <c r="B799" s="1" t="str">
        <f>IF('Production PLAN'!C797="","",'Production PLAN'!C797)</f>
        <v/>
      </c>
      <c r="C799" s="1" t="str">
        <f>IF('Production PLAN'!D797="","",'Production PLAN'!D797)</f>
        <v/>
      </c>
      <c r="D799" s="2" t="str">
        <f>IF('Production PLAN'!E797="","",'Production PLAN'!E797)</f>
        <v/>
      </c>
      <c r="E799" s="1" t="str">
        <f>IF('Production PLAN'!F797="","",'Production PLAN'!F797)</f>
        <v/>
      </c>
      <c r="F799" s="6" t="str">
        <f>IF('Production PLAN'!G797="","",'Production PLAN'!G797)</f>
        <v/>
      </c>
      <c r="G799" s="6" t="str">
        <f>IF('Production PLAN'!H797="","",'Production PLAN'!H797)</f>
        <v/>
      </c>
      <c r="H799" s="2" t="str">
        <f>IF('Production PLAN'!J797="","",'Production PLAN'!J797)</f>
        <v/>
      </c>
      <c r="I799" t="str">
        <f t="shared" si="25"/>
        <v/>
      </c>
    </row>
    <row r="800" spans="1:9">
      <c r="A800" s="1" t="str">
        <f t="shared" si="24"/>
        <v/>
      </c>
      <c r="B800" s="1" t="str">
        <f>IF('Production PLAN'!C798="","",'Production PLAN'!C798)</f>
        <v/>
      </c>
      <c r="C800" s="1" t="str">
        <f>IF('Production PLAN'!D798="","",'Production PLAN'!D798)</f>
        <v/>
      </c>
      <c r="D800" s="2" t="str">
        <f>IF('Production PLAN'!E798="","",'Production PLAN'!E798)</f>
        <v/>
      </c>
      <c r="E800" s="1" t="str">
        <f>IF('Production PLAN'!F798="","",'Production PLAN'!F798)</f>
        <v/>
      </c>
      <c r="F800" s="6" t="str">
        <f>IF('Production PLAN'!G798="","",'Production PLAN'!G798)</f>
        <v/>
      </c>
      <c r="G800" s="6" t="str">
        <f>IF('Production PLAN'!H798="","",'Production PLAN'!H798)</f>
        <v/>
      </c>
      <c r="H800" s="2" t="str">
        <f>IF('Production PLAN'!J798="","",'Production PLAN'!J798)</f>
        <v/>
      </c>
      <c r="I800" t="str">
        <f t="shared" si="25"/>
        <v/>
      </c>
    </row>
    <row r="801" spans="1:9">
      <c r="A801" s="1" t="str">
        <f t="shared" si="24"/>
        <v/>
      </c>
      <c r="B801" s="1" t="str">
        <f>IF('Production PLAN'!C799="","",'Production PLAN'!C799)</f>
        <v/>
      </c>
      <c r="C801" s="1" t="str">
        <f>IF('Production PLAN'!D799="","",'Production PLAN'!D799)</f>
        <v/>
      </c>
      <c r="D801" s="2" t="str">
        <f>IF('Production PLAN'!E799="","",'Production PLAN'!E799)</f>
        <v/>
      </c>
      <c r="E801" s="1" t="str">
        <f>IF('Production PLAN'!F799="","",'Production PLAN'!F799)</f>
        <v/>
      </c>
      <c r="F801" s="6" t="str">
        <f>IF('Production PLAN'!G799="","",'Production PLAN'!G799)</f>
        <v/>
      </c>
      <c r="G801" s="6" t="str">
        <f>IF('Production PLAN'!H799="","",'Production PLAN'!H799)</f>
        <v/>
      </c>
      <c r="H801" s="2" t="str">
        <f>IF('Production PLAN'!J799="","",'Production PLAN'!J799)</f>
        <v/>
      </c>
      <c r="I801" t="str">
        <f t="shared" si="25"/>
        <v/>
      </c>
    </row>
    <row r="802" spans="1:9">
      <c r="A802" s="1" t="str">
        <f t="shared" si="24"/>
        <v/>
      </c>
      <c r="B802" s="1" t="str">
        <f>IF('Production PLAN'!C800="","",'Production PLAN'!C800)</f>
        <v/>
      </c>
      <c r="C802" s="1" t="str">
        <f>IF('Production PLAN'!D800="","",'Production PLAN'!D800)</f>
        <v/>
      </c>
      <c r="D802" s="2" t="str">
        <f>IF('Production PLAN'!E800="","",'Production PLAN'!E800)</f>
        <v/>
      </c>
      <c r="E802" s="1" t="str">
        <f>IF('Production PLAN'!F800="","",'Production PLAN'!F800)</f>
        <v/>
      </c>
      <c r="F802" s="6" t="str">
        <f>IF('Production PLAN'!G800="","",'Production PLAN'!G800)</f>
        <v/>
      </c>
      <c r="G802" s="6" t="str">
        <f>IF('Production PLAN'!H800="","",'Production PLAN'!H800)</f>
        <v/>
      </c>
      <c r="H802" s="2" t="str">
        <f>IF('Production PLAN'!J800="","",'Production PLAN'!J800)</f>
        <v/>
      </c>
      <c r="I802" t="str">
        <f t="shared" si="25"/>
        <v/>
      </c>
    </row>
    <row r="803" spans="1:9">
      <c r="A803" s="1" t="str">
        <f t="shared" si="24"/>
        <v/>
      </c>
      <c r="B803" s="1" t="str">
        <f>IF('Production PLAN'!C801="","",'Production PLAN'!C801)</f>
        <v/>
      </c>
      <c r="C803" s="1" t="str">
        <f>IF('Production PLAN'!D801="","",'Production PLAN'!D801)</f>
        <v/>
      </c>
      <c r="D803" s="2" t="str">
        <f>IF('Production PLAN'!E801="","",'Production PLAN'!E801)</f>
        <v/>
      </c>
      <c r="E803" s="1" t="str">
        <f>IF('Production PLAN'!F801="","",'Production PLAN'!F801)</f>
        <v/>
      </c>
      <c r="F803" s="6" t="str">
        <f>IF('Production PLAN'!G801="","",'Production PLAN'!G801)</f>
        <v/>
      </c>
      <c r="G803" s="6" t="str">
        <f>IF('Production PLAN'!H801="","",'Production PLAN'!H801)</f>
        <v/>
      </c>
      <c r="H803" s="2" t="str">
        <f>IF('Production PLAN'!J801="","",'Production PLAN'!J801)</f>
        <v/>
      </c>
      <c r="I803" t="str">
        <f t="shared" si="25"/>
        <v/>
      </c>
    </row>
    <row r="804" spans="1:9">
      <c r="A804" s="1" t="str">
        <f t="shared" si="24"/>
        <v/>
      </c>
      <c r="B804" s="1" t="str">
        <f>IF('Production PLAN'!C802="","",'Production PLAN'!C802)</f>
        <v/>
      </c>
      <c r="C804" s="1" t="str">
        <f>IF('Production PLAN'!D802="","",'Production PLAN'!D802)</f>
        <v/>
      </c>
      <c r="D804" s="2" t="str">
        <f>IF('Production PLAN'!E802="","",'Production PLAN'!E802)</f>
        <v/>
      </c>
      <c r="E804" s="1" t="str">
        <f>IF('Production PLAN'!F802="","",'Production PLAN'!F802)</f>
        <v/>
      </c>
      <c r="F804" s="6" t="str">
        <f>IF('Production PLAN'!G802="","",'Production PLAN'!G802)</f>
        <v/>
      </c>
      <c r="G804" s="6" t="str">
        <f>IF('Production PLAN'!H802="","",'Production PLAN'!H802)</f>
        <v/>
      </c>
      <c r="H804" s="2" t="str">
        <f>IF('Production PLAN'!J802="","",'Production PLAN'!J802)</f>
        <v/>
      </c>
      <c r="I804" t="str">
        <f t="shared" si="25"/>
        <v/>
      </c>
    </row>
    <row r="805" spans="1:9">
      <c r="A805" s="1" t="str">
        <f t="shared" si="24"/>
        <v/>
      </c>
      <c r="B805" s="1" t="str">
        <f>IF('Production PLAN'!C803="","",'Production PLAN'!C803)</f>
        <v/>
      </c>
      <c r="C805" s="1" t="str">
        <f>IF('Production PLAN'!D803="","",'Production PLAN'!D803)</f>
        <v/>
      </c>
      <c r="D805" s="2" t="str">
        <f>IF('Production PLAN'!E803="","",'Production PLAN'!E803)</f>
        <v/>
      </c>
      <c r="E805" s="1" t="str">
        <f>IF('Production PLAN'!F803="","",'Production PLAN'!F803)</f>
        <v/>
      </c>
      <c r="F805" s="6" t="str">
        <f>IF('Production PLAN'!G803="","",'Production PLAN'!G803)</f>
        <v/>
      </c>
      <c r="G805" s="6" t="str">
        <f>IF('Production PLAN'!H803="","",'Production PLAN'!H803)</f>
        <v/>
      </c>
      <c r="H805" s="2" t="str">
        <f>IF('Production PLAN'!J803="","",'Production PLAN'!J803)</f>
        <v/>
      </c>
      <c r="I805" t="str">
        <f t="shared" si="25"/>
        <v/>
      </c>
    </row>
    <row r="806" spans="1:9">
      <c r="A806" s="1" t="str">
        <f t="shared" si="24"/>
        <v/>
      </c>
      <c r="B806" s="1" t="str">
        <f>IF('Production PLAN'!C804="","",'Production PLAN'!C804)</f>
        <v/>
      </c>
      <c r="C806" s="1" t="str">
        <f>IF('Production PLAN'!D804="","",'Production PLAN'!D804)</f>
        <v/>
      </c>
      <c r="D806" s="2" t="str">
        <f>IF('Production PLAN'!E804="","",'Production PLAN'!E804)</f>
        <v/>
      </c>
      <c r="E806" s="1" t="str">
        <f>IF('Production PLAN'!F804="","",'Production PLAN'!F804)</f>
        <v/>
      </c>
      <c r="F806" s="6" t="str">
        <f>IF('Production PLAN'!G804="","",'Production PLAN'!G804)</f>
        <v/>
      </c>
      <c r="G806" s="6" t="str">
        <f>IF('Production PLAN'!H804="","",'Production PLAN'!H804)</f>
        <v/>
      </c>
      <c r="H806" s="2" t="str">
        <f>IF('Production PLAN'!J804="","",'Production PLAN'!J804)</f>
        <v/>
      </c>
      <c r="I806" t="str">
        <f t="shared" si="25"/>
        <v/>
      </c>
    </row>
    <row r="807" spans="1:9">
      <c r="A807" s="1" t="str">
        <f t="shared" si="24"/>
        <v/>
      </c>
      <c r="B807" s="1" t="str">
        <f>IF('Production PLAN'!C805="","",'Production PLAN'!C805)</f>
        <v/>
      </c>
      <c r="C807" s="1" t="str">
        <f>IF('Production PLAN'!D805="","",'Production PLAN'!D805)</f>
        <v/>
      </c>
      <c r="D807" s="2" t="str">
        <f>IF('Production PLAN'!E805="","",'Production PLAN'!E805)</f>
        <v/>
      </c>
      <c r="E807" s="1" t="str">
        <f>IF('Production PLAN'!F805="","",'Production PLAN'!F805)</f>
        <v/>
      </c>
      <c r="F807" s="6" t="str">
        <f>IF('Production PLAN'!G805="","",'Production PLAN'!G805)</f>
        <v/>
      </c>
      <c r="G807" s="6" t="str">
        <f>IF('Production PLAN'!H805="","",'Production PLAN'!H805)</f>
        <v/>
      </c>
      <c r="H807" s="2" t="str">
        <f>IF('Production PLAN'!J805="","",'Production PLAN'!J805)</f>
        <v/>
      </c>
      <c r="I807" t="str">
        <f t="shared" si="25"/>
        <v/>
      </c>
    </row>
    <row r="808" spans="1:9">
      <c r="A808" s="1" t="str">
        <f t="shared" si="24"/>
        <v/>
      </c>
      <c r="B808" s="1" t="str">
        <f>IF('Production PLAN'!C806="","",'Production PLAN'!C806)</f>
        <v/>
      </c>
      <c r="C808" s="1" t="str">
        <f>IF('Production PLAN'!D806="","",'Production PLAN'!D806)</f>
        <v/>
      </c>
      <c r="D808" s="2" t="str">
        <f>IF('Production PLAN'!E806="","",'Production PLAN'!E806)</f>
        <v/>
      </c>
      <c r="E808" s="1" t="str">
        <f>IF('Production PLAN'!F806="","",'Production PLAN'!F806)</f>
        <v/>
      </c>
      <c r="F808" s="6" t="str">
        <f>IF('Production PLAN'!G806="","",'Production PLAN'!G806)</f>
        <v/>
      </c>
      <c r="G808" s="6" t="str">
        <f>IF('Production PLAN'!H806="","",'Production PLAN'!H806)</f>
        <v/>
      </c>
      <c r="H808" s="2" t="str">
        <f>IF('Production PLAN'!J806="","",'Production PLAN'!J806)</f>
        <v/>
      </c>
      <c r="I808" t="str">
        <f t="shared" si="25"/>
        <v/>
      </c>
    </row>
    <row r="809" spans="1:9">
      <c r="A809" s="1" t="str">
        <f t="shared" si="24"/>
        <v/>
      </c>
      <c r="B809" s="1" t="str">
        <f>IF('Production PLAN'!C807="","",'Production PLAN'!C807)</f>
        <v/>
      </c>
      <c r="C809" s="1" t="str">
        <f>IF('Production PLAN'!D807="","",'Production PLAN'!D807)</f>
        <v/>
      </c>
      <c r="D809" s="2" t="str">
        <f>IF('Production PLAN'!E807="","",'Production PLAN'!E807)</f>
        <v/>
      </c>
      <c r="E809" s="1" t="str">
        <f>IF('Production PLAN'!F807="","",'Production PLAN'!F807)</f>
        <v/>
      </c>
      <c r="F809" s="6" t="str">
        <f>IF('Production PLAN'!G807="","",'Production PLAN'!G807)</f>
        <v/>
      </c>
      <c r="G809" s="6" t="str">
        <f>IF('Production PLAN'!H807="","",'Production PLAN'!H807)</f>
        <v/>
      </c>
      <c r="H809" s="2" t="str">
        <f>IF('Production PLAN'!J807="","",'Production PLAN'!J807)</f>
        <v/>
      </c>
      <c r="I809" t="str">
        <f t="shared" si="25"/>
        <v/>
      </c>
    </row>
    <row r="810" spans="1:9">
      <c r="A810" s="1" t="str">
        <f t="shared" si="24"/>
        <v/>
      </c>
      <c r="B810" s="1" t="str">
        <f>IF('Production PLAN'!C808="","",'Production PLAN'!C808)</f>
        <v/>
      </c>
      <c r="C810" s="1" t="str">
        <f>IF('Production PLAN'!D808="","",'Production PLAN'!D808)</f>
        <v/>
      </c>
      <c r="D810" s="2" t="str">
        <f>IF('Production PLAN'!E808="","",'Production PLAN'!E808)</f>
        <v/>
      </c>
      <c r="E810" s="1" t="str">
        <f>IF('Production PLAN'!F808="","",'Production PLAN'!F808)</f>
        <v/>
      </c>
      <c r="F810" s="6" t="str">
        <f>IF('Production PLAN'!G808="","",'Production PLAN'!G808)</f>
        <v/>
      </c>
      <c r="G810" s="6" t="str">
        <f>IF('Production PLAN'!H808="","",'Production PLAN'!H808)</f>
        <v/>
      </c>
      <c r="H810" s="2" t="str">
        <f>IF('Production PLAN'!J808="","",'Production PLAN'!J808)</f>
        <v/>
      </c>
      <c r="I810" t="str">
        <f t="shared" si="25"/>
        <v/>
      </c>
    </row>
    <row r="811" spans="1:9">
      <c r="A811" s="1" t="str">
        <f t="shared" si="24"/>
        <v/>
      </c>
      <c r="B811" s="1" t="str">
        <f>IF('Production PLAN'!C809="","",'Production PLAN'!C809)</f>
        <v/>
      </c>
      <c r="C811" s="1" t="str">
        <f>IF('Production PLAN'!D809="","",'Production PLAN'!D809)</f>
        <v/>
      </c>
      <c r="D811" s="2" t="str">
        <f>IF('Production PLAN'!E809="","",'Production PLAN'!E809)</f>
        <v/>
      </c>
      <c r="E811" s="1" t="str">
        <f>IF('Production PLAN'!F809="","",'Production PLAN'!F809)</f>
        <v/>
      </c>
      <c r="F811" s="6" t="str">
        <f>IF('Production PLAN'!G809="","",'Production PLAN'!G809)</f>
        <v/>
      </c>
      <c r="G811" s="6" t="str">
        <f>IF('Production PLAN'!H809="","",'Production PLAN'!H809)</f>
        <v/>
      </c>
      <c r="H811" s="2" t="str">
        <f>IF('Production PLAN'!J809="","",'Production PLAN'!J809)</f>
        <v/>
      </c>
      <c r="I811" t="str">
        <f t="shared" si="25"/>
        <v/>
      </c>
    </row>
    <row r="812" spans="1:9">
      <c r="A812" s="1" t="str">
        <f t="shared" si="24"/>
        <v/>
      </c>
      <c r="B812" s="1" t="str">
        <f>IF('Production PLAN'!C810="","",'Production PLAN'!C810)</f>
        <v/>
      </c>
      <c r="C812" s="1" t="str">
        <f>IF('Production PLAN'!D810="","",'Production PLAN'!D810)</f>
        <v/>
      </c>
      <c r="D812" s="2" t="str">
        <f>IF('Production PLAN'!E810="","",'Production PLAN'!E810)</f>
        <v/>
      </c>
      <c r="E812" s="1" t="str">
        <f>IF('Production PLAN'!F810="","",'Production PLAN'!F810)</f>
        <v/>
      </c>
      <c r="F812" s="6" t="str">
        <f>IF('Production PLAN'!G810="","",'Production PLAN'!G810)</f>
        <v/>
      </c>
      <c r="G812" s="6" t="str">
        <f>IF('Production PLAN'!H810="","",'Production PLAN'!H810)</f>
        <v/>
      </c>
      <c r="H812" s="2" t="str">
        <f>IF('Production PLAN'!J810="","",'Production PLAN'!J810)</f>
        <v/>
      </c>
      <c r="I812" t="str">
        <f t="shared" si="25"/>
        <v/>
      </c>
    </row>
    <row r="813" spans="1:9">
      <c r="A813" s="1" t="str">
        <f t="shared" si="24"/>
        <v/>
      </c>
      <c r="B813" s="1" t="str">
        <f>IF('Production PLAN'!C811="","",'Production PLAN'!C811)</f>
        <v/>
      </c>
      <c r="C813" s="1" t="str">
        <f>IF('Production PLAN'!D811="","",'Production PLAN'!D811)</f>
        <v/>
      </c>
      <c r="D813" s="2" t="str">
        <f>IF('Production PLAN'!E811="","",'Production PLAN'!E811)</f>
        <v/>
      </c>
      <c r="E813" s="1" t="str">
        <f>IF('Production PLAN'!F811="","",'Production PLAN'!F811)</f>
        <v/>
      </c>
      <c r="F813" s="6" t="str">
        <f>IF('Production PLAN'!G811="","",'Production PLAN'!G811)</f>
        <v/>
      </c>
      <c r="G813" s="6" t="str">
        <f>IF('Production PLAN'!H811="","",'Production PLAN'!H811)</f>
        <v/>
      </c>
      <c r="H813" s="2" t="str">
        <f>IF('Production PLAN'!J811="","",'Production PLAN'!J811)</f>
        <v/>
      </c>
      <c r="I813" t="str">
        <f t="shared" si="25"/>
        <v/>
      </c>
    </row>
    <row r="814" spans="1:9">
      <c r="A814" s="1" t="str">
        <f t="shared" si="24"/>
        <v/>
      </c>
      <c r="B814" s="1" t="str">
        <f>IF('Production PLAN'!C812="","",'Production PLAN'!C812)</f>
        <v/>
      </c>
      <c r="C814" s="1" t="str">
        <f>IF('Production PLAN'!D812="","",'Production PLAN'!D812)</f>
        <v/>
      </c>
      <c r="D814" s="2" t="str">
        <f>IF('Production PLAN'!E812="","",'Production PLAN'!E812)</f>
        <v/>
      </c>
      <c r="E814" s="1" t="str">
        <f>IF('Production PLAN'!F812="","",'Production PLAN'!F812)</f>
        <v/>
      </c>
      <c r="F814" s="6" t="str">
        <f>IF('Production PLAN'!G812="","",'Production PLAN'!G812)</f>
        <v/>
      </c>
      <c r="G814" s="6" t="str">
        <f>IF('Production PLAN'!H812="","",'Production PLAN'!H812)</f>
        <v/>
      </c>
      <c r="H814" s="2" t="str">
        <f>IF('Production PLAN'!J812="","",'Production PLAN'!J812)</f>
        <v/>
      </c>
      <c r="I814" t="str">
        <f t="shared" si="25"/>
        <v/>
      </c>
    </row>
    <row r="815" spans="1:9">
      <c r="A815" s="1" t="str">
        <f t="shared" si="24"/>
        <v/>
      </c>
      <c r="B815" s="1" t="str">
        <f>IF('Production PLAN'!C813="","",'Production PLAN'!C813)</f>
        <v/>
      </c>
      <c r="C815" s="1" t="str">
        <f>IF('Production PLAN'!D813="","",'Production PLAN'!D813)</f>
        <v/>
      </c>
      <c r="D815" s="2" t="str">
        <f>IF('Production PLAN'!E813="","",'Production PLAN'!E813)</f>
        <v/>
      </c>
      <c r="E815" s="1" t="str">
        <f>IF('Production PLAN'!F813="","",'Production PLAN'!F813)</f>
        <v/>
      </c>
      <c r="F815" s="6" t="str">
        <f>IF('Production PLAN'!G813="","",'Production PLAN'!G813)</f>
        <v/>
      </c>
      <c r="G815" s="6" t="str">
        <f>IF('Production PLAN'!H813="","",'Production PLAN'!H813)</f>
        <v/>
      </c>
      <c r="H815" s="2" t="str">
        <f>IF('Production PLAN'!J813="","",'Production PLAN'!J813)</f>
        <v/>
      </c>
      <c r="I815" t="str">
        <f t="shared" si="25"/>
        <v/>
      </c>
    </row>
    <row r="816" spans="1:9">
      <c r="A816" s="1" t="str">
        <f t="shared" si="24"/>
        <v/>
      </c>
      <c r="B816" s="1" t="str">
        <f>IF('Production PLAN'!C814="","",'Production PLAN'!C814)</f>
        <v/>
      </c>
      <c r="C816" s="1" t="str">
        <f>IF('Production PLAN'!D814="","",'Production PLAN'!D814)</f>
        <v/>
      </c>
      <c r="D816" s="2" t="str">
        <f>IF('Production PLAN'!E814="","",'Production PLAN'!E814)</f>
        <v/>
      </c>
      <c r="E816" s="1" t="str">
        <f>IF('Production PLAN'!F814="","",'Production PLAN'!F814)</f>
        <v/>
      </c>
      <c r="F816" s="6" t="str">
        <f>IF('Production PLAN'!G814="","",'Production PLAN'!G814)</f>
        <v/>
      </c>
      <c r="G816" s="6" t="str">
        <f>IF('Production PLAN'!H814="","",'Production PLAN'!H814)</f>
        <v/>
      </c>
      <c r="H816" s="2" t="str">
        <f>IF('Production PLAN'!J814="","",'Production PLAN'!J814)</f>
        <v/>
      </c>
      <c r="I816" t="str">
        <f t="shared" si="25"/>
        <v/>
      </c>
    </row>
    <row r="817" spans="1:9">
      <c r="A817" s="1" t="str">
        <f t="shared" si="24"/>
        <v/>
      </c>
      <c r="B817" s="1" t="str">
        <f>IF('Production PLAN'!C815="","",'Production PLAN'!C815)</f>
        <v/>
      </c>
      <c r="C817" s="1" t="str">
        <f>IF('Production PLAN'!D815="","",'Production PLAN'!D815)</f>
        <v/>
      </c>
      <c r="D817" s="2" t="str">
        <f>IF('Production PLAN'!E815="","",'Production PLAN'!E815)</f>
        <v/>
      </c>
      <c r="E817" s="1" t="str">
        <f>IF('Production PLAN'!F815="","",'Production PLAN'!F815)</f>
        <v/>
      </c>
      <c r="F817" s="6" t="str">
        <f>IF('Production PLAN'!G815="","",'Production PLAN'!G815)</f>
        <v/>
      </c>
      <c r="G817" s="6" t="str">
        <f>IF('Production PLAN'!H815="","",'Production PLAN'!H815)</f>
        <v/>
      </c>
      <c r="H817" s="2" t="str">
        <f>IF('Production PLAN'!J815="","",'Production PLAN'!J815)</f>
        <v/>
      </c>
      <c r="I817" t="str">
        <f t="shared" si="25"/>
        <v/>
      </c>
    </row>
    <row r="818" spans="1:9">
      <c r="A818" s="1" t="str">
        <f t="shared" si="24"/>
        <v/>
      </c>
      <c r="B818" s="1" t="str">
        <f>IF('Production PLAN'!C816="","",'Production PLAN'!C816)</f>
        <v/>
      </c>
      <c r="C818" s="1" t="str">
        <f>IF('Production PLAN'!D816="","",'Production PLAN'!D816)</f>
        <v/>
      </c>
      <c r="D818" s="2" t="str">
        <f>IF('Production PLAN'!E816="","",'Production PLAN'!E816)</f>
        <v/>
      </c>
      <c r="E818" s="1" t="str">
        <f>IF('Production PLAN'!F816="","",'Production PLAN'!F816)</f>
        <v/>
      </c>
      <c r="F818" s="6" t="str">
        <f>IF('Production PLAN'!G816="","",'Production PLAN'!G816)</f>
        <v/>
      </c>
      <c r="G818" s="6" t="str">
        <f>IF('Production PLAN'!H816="","",'Production PLAN'!H816)</f>
        <v/>
      </c>
      <c r="H818" s="2" t="str">
        <f>IF('Production PLAN'!J816="","",'Production PLAN'!J816)</f>
        <v/>
      </c>
      <c r="I818" t="str">
        <f t="shared" si="25"/>
        <v/>
      </c>
    </row>
    <row r="819" spans="1:9">
      <c r="A819" s="1" t="str">
        <f t="shared" si="24"/>
        <v/>
      </c>
      <c r="B819" s="1" t="str">
        <f>IF('Production PLAN'!C817="","",'Production PLAN'!C817)</f>
        <v/>
      </c>
      <c r="C819" s="1" t="str">
        <f>IF('Production PLAN'!D817="","",'Production PLAN'!D817)</f>
        <v/>
      </c>
      <c r="D819" s="2" t="str">
        <f>IF('Production PLAN'!E817="","",'Production PLAN'!E817)</f>
        <v/>
      </c>
      <c r="E819" s="1" t="str">
        <f>IF('Production PLAN'!F817="","",'Production PLAN'!F817)</f>
        <v/>
      </c>
      <c r="F819" s="6" t="str">
        <f>IF('Production PLAN'!G817="","",'Production PLAN'!G817)</f>
        <v/>
      </c>
      <c r="G819" s="6" t="str">
        <f>IF('Production PLAN'!H817="","",'Production PLAN'!H817)</f>
        <v/>
      </c>
      <c r="H819" s="2" t="str">
        <f>IF('Production PLAN'!J817="","",'Production PLAN'!J817)</f>
        <v/>
      </c>
      <c r="I819" t="str">
        <f t="shared" si="25"/>
        <v/>
      </c>
    </row>
    <row r="820" spans="1:9">
      <c r="A820" s="1" t="str">
        <f t="shared" si="24"/>
        <v/>
      </c>
      <c r="B820" s="1" t="str">
        <f>IF('Production PLAN'!C818="","",'Production PLAN'!C818)</f>
        <v/>
      </c>
      <c r="C820" s="1" t="str">
        <f>IF('Production PLAN'!D818="","",'Production PLAN'!D818)</f>
        <v/>
      </c>
      <c r="D820" s="2" t="str">
        <f>IF('Production PLAN'!E818="","",'Production PLAN'!E818)</f>
        <v/>
      </c>
      <c r="E820" s="1" t="str">
        <f>IF('Production PLAN'!F818="","",'Production PLAN'!F818)</f>
        <v/>
      </c>
      <c r="F820" s="6" t="str">
        <f>IF('Production PLAN'!G818="","",'Production PLAN'!G818)</f>
        <v/>
      </c>
      <c r="G820" s="6" t="str">
        <f>IF('Production PLAN'!H818="","",'Production PLAN'!H818)</f>
        <v/>
      </c>
      <c r="H820" s="2" t="str">
        <f>IF('Production PLAN'!J818="","",'Production PLAN'!J818)</f>
        <v/>
      </c>
      <c r="I820" t="str">
        <f t="shared" si="25"/>
        <v/>
      </c>
    </row>
    <row r="821" spans="1:9">
      <c r="A821" s="1" t="str">
        <f t="shared" si="24"/>
        <v/>
      </c>
      <c r="B821" s="1" t="str">
        <f>IF('Production PLAN'!C819="","",'Production PLAN'!C819)</f>
        <v/>
      </c>
      <c r="C821" s="1" t="str">
        <f>IF('Production PLAN'!D819="","",'Production PLAN'!D819)</f>
        <v/>
      </c>
      <c r="D821" s="2" t="str">
        <f>IF('Production PLAN'!E819="","",'Production PLAN'!E819)</f>
        <v/>
      </c>
      <c r="E821" s="1" t="str">
        <f>IF('Production PLAN'!F819="","",'Production PLAN'!F819)</f>
        <v/>
      </c>
      <c r="F821" s="6" t="str">
        <f>IF('Production PLAN'!G819="","",'Production PLAN'!G819)</f>
        <v/>
      </c>
      <c r="G821" s="6" t="str">
        <f>IF('Production PLAN'!H819="","",'Production PLAN'!H819)</f>
        <v/>
      </c>
      <c r="H821" s="2" t="str">
        <f>IF('Production PLAN'!J819="","",'Production PLAN'!J819)</f>
        <v/>
      </c>
      <c r="I821" t="str">
        <f t="shared" si="25"/>
        <v/>
      </c>
    </row>
    <row r="822" spans="1:9">
      <c r="A822" s="1" t="str">
        <f t="shared" si="24"/>
        <v/>
      </c>
      <c r="B822" s="1" t="str">
        <f>IF('Production PLAN'!C820="","",'Production PLAN'!C820)</f>
        <v/>
      </c>
      <c r="C822" s="1" t="str">
        <f>IF('Production PLAN'!D820="","",'Production PLAN'!D820)</f>
        <v/>
      </c>
      <c r="D822" s="2" t="str">
        <f>IF('Production PLAN'!E820="","",'Production PLAN'!E820)</f>
        <v/>
      </c>
      <c r="E822" s="1" t="str">
        <f>IF('Production PLAN'!F820="","",'Production PLAN'!F820)</f>
        <v/>
      </c>
      <c r="F822" s="6" t="str">
        <f>IF('Production PLAN'!G820="","",'Production PLAN'!G820)</f>
        <v/>
      </c>
      <c r="G822" s="6" t="str">
        <f>IF('Production PLAN'!H820="","",'Production PLAN'!H820)</f>
        <v/>
      </c>
      <c r="H822" s="2" t="str">
        <f>IF('Production PLAN'!J820="","",'Production PLAN'!J820)</f>
        <v/>
      </c>
      <c r="I822" t="str">
        <f t="shared" si="25"/>
        <v/>
      </c>
    </row>
    <row r="823" spans="1:9">
      <c r="A823" s="1" t="str">
        <f t="shared" si="24"/>
        <v/>
      </c>
      <c r="B823" s="1" t="str">
        <f>IF('Production PLAN'!C821="","",'Production PLAN'!C821)</f>
        <v/>
      </c>
      <c r="C823" s="1" t="str">
        <f>IF('Production PLAN'!D821="","",'Production PLAN'!D821)</f>
        <v/>
      </c>
      <c r="D823" s="2" t="str">
        <f>IF('Production PLAN'!E821="","",'Production PLAN'!E821)</f>
        <v/>
      </c>
      <c r="E823" s="1" t="str">
        <f>IF('Production PLAN'!F821="","",'Production PLAN'!F821)</f>
        <v/>
      </c>
      <c r="F823" s="6" t="str">
        <f>IF('Production PLAN'!G821="","",'Production PLAN'!G821)</f>
        <v/>
      </c>
      <c r="G823" s="6" t="str">
        <f>IF('Production PLAN'!H821="","",'Production PLAN'!H821)</f>
        <v/>
      </c>
      <c r="H823" s="2" t="str">
        <f>IF('Production PLAN'!J821="","",'Production PLAN'!J821)</f>
        <v/>
      </c>
      <c r="I823" t="str">
        <f t="shared" si="25"/>
        <v/>
      </c>
    </row>
    <row r="824" spans="1:9">
      <c r="A824" s="1" t="str">
        <f t="shared" si="24"/>
        <v/>
      </c>
      <c r="B824" s="1" t="str">
        <f>IF('Production PLAN'!C822="","",'Production PLAN'!C822)</f>
        <v/>
      </c>
      <c r="C824" s="1" t="str">
        <f>IF('Production PLAN'!D822="","",'Production PLAN'!D822)</f>
        <v/>
      </c>
      <c r="D824" s="2" t="str">
        <f>IF('Production PLAN'!E822="","",'Production PLAN'!E822)</f>
        <v/>
      </c>
      <c r="E824" s="1" t="str">
        <f>IF('Production PLAN'!F822="","",'Production PLAN'!F822)</f>
        <v/>
      </c>
      <c r="F824" s="6" t="str">
        <f>IF('Production PLAN'!G822="","",'Production PLAN'!G822)</f>
        <v/>
      </c>
      <c r="G824" s="6" t="str">
        <f>IF('Production PLAN'!H822="","",'Production PLAN'!H822)</f>
        <v/>
      </c>
      <c r="H824" s="2" t="str">
        <f>IF('Production PLAN'!J822="","",'Production PLAN'!J822)</f>
        <v/>
      </c>
      <c r="I824" t="str">
        <f t="shared" si="25"/>
        <v/>
      </c>
    </row>
    <row r="825" spans="1:9">
      <c r="A825" s="1" t="str">
        <f t="shared" si="24"/>
        <v/>
      </c>
      <c r="B825" s="1" t="str">
        <f>IF('Production PLAN'!C823="","",'Production PLAN'!C823)</f>
        <v/>
      </c>
      <c r="C825" s="1" t="str">
        <f>IF('Production PLAN'!D823="","",'Production PLAN'!D823)</f>
        <v/>
      </c>
      <c r="D825" s="2" t="str">
        <f>IF('Production PLAN'!E823="","",'Production PLAN'!E823)</f>
        <v/>
      </c>
      <c r="E825" s="1" t="str">
        <f>IF('Production PLAN'!F823="","",'Production PLAN'!F823)</f>
        <v/>
      </c>
      <c r="F825" s="6" t="str">
        <f>IF('Production PLAN'!G823="","",'Production PLAN'!G823)</f>
        <v/>
      </c>
      <c r="G825" s="6" t="str">
        <f>IF('Production PLAN'!H823="","",'Production PLAN'!H823)</f>
        <v/>
      </c>
      <c r="H825" s="2" t="str">
        <f>IF('Production PLAN'!J823="","",'Production PLAN'!J823)</f>
        <v/>
      </c>
      <c r="I825" t="str">
        <f t="shared" si="25"/>
        <v/>
      </c>
    </row>
    <row r="826" spans="1:9">
      <c r="A826" s="1" t="str">
        <f t="shared" si="24"/>
        <v/>
      </c>
      <c r="B826" s="1" t="str">
        <f>IF('Production PLAN'!C824="","",'Production PLAN'!C824)</f>
        <v/>
      </c>
      <c r="C826" s="1" t="str">
        <f>IF('Production PLAN'!D824="","",'Production PLAN'!D824)</f>
        <v/>
      </c>
      <c r="D826" s="2" t="str">
        <f>IF('Production PLAN'!E824="","",'Production PLAN'!E824)</f>
        <v/>
      </c>
      <c r="E826" s="1" t="str">
        <f>IF('Production PLAN'!F824="","",'Production PLAN'!F824)</f>
        <v/>
      </c>
      <c r="F826" s="6" t="str">
        <f>IF('Production PLAN'!G824="","",'Production PLAN'!G824)</f>
        <v/>
      </c>
      <c r="G826" s="6" t="str">
        <f>IF('Production PLAN'!H824="","",'Production PLAN'!H824)</f>
        <v/>
      </c>
      <c r="H826" s="2" t="str">
        <f>IF('Production PLAN'!J824="","",'Production PLAN'!J824)</f>
        <v/>
      </c>
      <c r="I826" t="str">
        <f t="shared" si="25"/>
        <v/>
      </c>
    </row>
    <row r="827" spans="1:9">
      <c r="A827" s="1" t="str">
        <f t="shared" si="24"/>
        <v/>
      </c>
      <c r="B827" s="1" t="str">
        <f>IF('Production PLAN'!C825="","",'Production PLAN'!C825)</f>
        <v/>
      </c>
      <c r="C827" s="1" t="str">
        <f>IF('Production PLAN'!D825="","",'Production PLAN'!D825)</f>
        <v/>
      </c>
      <c r="D827" s="2" t="str">
        <f>IF('Production PLAN'!E825="","",'Production PLAN'!E825)</f>
        <v/>
      </c>
      <c r="E827" s="1" t="str">
        <f>IF('Production PLAN'!F825="","",'Production PLAN'!F825)</f>
        <v/>
      </c>
      <c r="F827" s="6" t="str">
        <f>IF('Production PLAN'!G825="","",'Production PLAN'!G825)</f>
        <v/>
      </c>
      <c r="G827" s="6" t="str">
        <f>IF('Production PLAN'!H825="","",'Production PLAN'!H825)</f>
        <v/>
      </c>
      <c r="H827" s="2" t="str">
        <f>IF('Production PLAN'!J825="","",'Production PLAN'!J825)</f>
        <v/>
      </c>
      <c r="I827" t="str">
        <f t="shared" si="25"/>
        <v/>
      </c>
    </row>
    <row r="828" spans="1:9">
      <c r="A828" s="1" t="str">
        <f t="shared" si="24"/>
        <v/>
      </c>
      <c r="B828" s="1" t="str">
        <f>IF('Production PLAN'!C826="","",'Production PLAN'!C826)</f>
        <v/>
      </c>
      <c r="C828" s="1" t="str">
        <f>IF('Production PLAN'!D826="","",'Production PLAN'!D826)</f>
        <v/>
      </c>
      <c r="D828" s="2" t="str">
        <f>IF('Production PLAN'!E826="","",'Production PLAN'!E826)</f>
        <v/>
      </c>
      <c r="E828" s="1" t="str">
        <f>IF('Production PLAN'!F826="","",'Production PLAN'!F826)</f>
        <v/>
      </c>
      <c r="F828" s="6" t="str">
        <f>IF('Production PLAN'!G826="","",'Production PLAN'!G826)</f>
        <v/>
      </c>
      <c r="G828" s="6" t="str">
        <f>IF('Production PLAN'!H826="","",'Production PLAN'!H826)</f>
        <v/>
      </c>
      <c r="H828" s="2" t="str">
        <f>IF('Production PLAN'!J826="","",'Production PLAN'!J826)</f>
        <v/>
      </c>
      <c r="I828" t="str">
        <f t="shared" si="25"/>
        <v/>
      </c>
    </row>
    <row r="829" spans="1:9">
      <c r="A829" s="1" t="str">
        <f t="shared" si="24"/>
        <v/>
      </c>
      <c r="B829" s="1" t="str">
        <f>IF('Production PLAN'!C827="","",'Production PLAN'!C827)</f>
        <v/>
      </c>
      <c r="C829" s="1" t="str">
        <f>IF('Production PLAN'!D827="","",'Production PLAN'!D827)</f>
        <v/>
      </c>
      <c r="D829" s="2" t="str">
        <f>IF('Production PLAN'!E827="","",'Production PLAN'!E827)</f>
        <v/>
      </c>
      <c r="E829" s="1" t="str">
        <f>IF('Production PLAN'!F827="","",'Production PLAN'!F827)</f>
        <v/>
      </c>
      <c r="F829" s="6" t="str">
        <f>IF('Production PLAN'!G827="","",'Production PLAN'!G827)</f>
        <v/>
      </c>
      <c r="G829" s="6" t="str">
        <f>IF('Production PLAN'!H827="","",'Production PLAN'!H827)</f>
        <v/>
      </c>
      <c r="H829" s="2" t="str">
        <f>IF('Production PLAN'!J827="","",'Production PLAN'!J827)</f>
        <v/>
      </c>
      <c r="I829" t="str">
        <f t="shared" si="25"/>
        <v/>
      </c>
    </row>
    <row r="830" spans="1:9">
      <c r="A830" s="1" t="str">
        <f t="shared" si="24"/>
        <v/>
      </c>
      <c r="B830" s="1" t="str">
        <f>IF('Production PLAN'!C828="","",'Production PLAN'!C828)</f>
        <v/>
      </c>
      <c r="C830" s="1" t="str">
        <f>IF('Production PLAN'!D828="","",'Production PLAN'!D828)</f>
        <v/>
      </c>
      <c r="D830" s="2" t="str">
        <f>IF('Production PLAN'!E828="","",'Production PLAN'!E828)</f>
        <v/>
      </c>
      <c r="E830" s="1" t="str">
        <f>IF('Production PLAN'!F828="","",'Production PLAN'!F828)</f>
        <v/>
      </c>
      <c r="F830" s="6" t="str">
        <f>IF('Production PLAN'!G828="","",'Production PLAN'!G828)</f>
        <v/>
      </c>
      <c r="G830" s="6" t="str">
        <f>IF('Production PLAN'!H828="","",'Production PLAN'!H828)</f>
        <v/>
      </c>
      <c r="H830" s="2" t="str">
        <f>IF('Production PLAN'!J828="","",'Production PLAN'!J828)</f>
        <v/>
      </c>
      <c r="I830" t="str">
        <f t="shared" si="25"/>
        <v/>
      </c>
    </row>
    <row r="831" spans="1:9">
      <c r="A831" s="1" t="str">
        <f t="shared" si="24"/>
        <v/>
      </c>
      <c r="B831" s="1" t="str">
        <f>IF('Production PLAN'!C829="","",'Production PLAN'!C829)</f>
        <v/>
      </c>
      <c r="C831" s="1" t="str">
        <f>IF('Production PLAN'!D829="","",'Production PLAN'!D829)</f>
        <v/>
      </c>
      <c r="D831" s="2" t="str">
        <f>IF('Production PLAN'!E829="","",'Production PLAN'!E829)</f>
        <v/>
      </c>
      <c r="E831" s="1" t="str">
        <f>IF('Production PLAN'!F829="","",'Production PLAN'!F829)</f>
        <v/>
      </c>
      <c r="F831" s="6" t="str">
        <f>IF('Production PLAN'!G829="","",'Production PLAN'!G829)</f>
        <v/>
      </c>
      <c r="G831" s="6" t="str">
        <f>IF('Production PLAN'!H829="","",'Production PLAN'!H829)</f>
        <v/>
      </c>
      <c r="H831" s="2" t="str">
        <f>IF('Production PLAN'!J829="","",'Production PLAN'!J829)</f>
        <v/>
      </c>
      <c r="I831" t="str">
        <f t="shared" si="25"/>
        <v/>
      </c>
    </row>
    <row r="832" spans="1:9">
      <c r="A832" s="1" t="str">
        <f t="shared" si="24"/>
        <v/>
      </c>
      <c r="B832" s="1" t="str">
        <f>IF('Production PLAN'!C830="","",'Production PLAN'!C830)</f>
        <v/>
      </c>
      <c r="C832" s="1" t="str">
        <f>IF('Production PLAN'!D830="","",'Production PLAN'!D830)</f>
        <v/>
      </c>
      <c r="D832" s="2" t="str">
        <f>IF('Production PLAN'!E830="","",'Production PLAN'!E830)</f>
        <v/>
      </c>
      <c r="E832" s="1" t="str">
        <f>IF('Production PLAN'!F830="","",'Production PLAN'!F830)</f>
        <v/>
      </c>
      <c r="F832" s="6" t="str">
        <f>IF('Production PLAN'!G830="","",'Production PLAN'!G830)</f>
        <v/>
      </c>
      <c r="G832" s="6" t="str">
        <f>IF('Production PLAN'!H830="","",'Production PLAN'!H830)</f>
        <v/>
      </c>
      <c r="H832" s="2" t="str">
        <f>IF('Production PLAN'!J830="","",'Production PLAN'!J830)</f>
        <v/>
      </c>
      <c r="I832" t="str">
        <f t="shared" si="25"/>
        <v/>
      </c>
    </row>
    <row r="833" spans="1:9">
      <c r="A833" s="1" t="str">
        <f t="shared" si="24"/>
        <v/>
      </c>
      <c r="B833" s="1" t="str">
        <f>IF('Production PLAN'!C831="","",'Production PLAN'!C831)</f>
        <v/>
      </c>
      <c r="C833" s="1" t="str">
        <f>IF('Production PLAN'!D831="","",'Production PLAN'!D831)</f>
        <v/>
      </c>
      <c r="D833" s="2" t="str">
        <f>IF('Production PLAN'!E831="","",'Production PLAN'!E831)</f>
        <v/>
      </c>
      <c r="E833" s="1" t="str">
        <f>IF('Production PLAN'!F831="","",'Production PLAN'!F831)</f>
        <v/>
      </c>
      <c r="F833" s="6" t="str">
        <f>IF('Production PLAN'!G831="","",'Production PLAN'!G831)</f>
        <v/>
      </c>
      <c r="G833" s="6" t="str">
        <f>IF('Production PLAN'!H831="","",'Production PLAN'!H831)</f>
        <v/>
      </c>
      <c r="H833" s="2" t="str">
        <f>IF('Production PLAN'!J831="","",'Production PLAN'!J831)</f>
        <v/>
      </c>
      <c r="I833" t="str">
        <f t="shared" si="25"/>
        <v/>
      </c>
    </row>
    <row r="834" spans="1:9">
      <c r="A834" s="1" t="str">
        <f t="shared" si="24"/>
        <v/>
      </c>
      <c r="B834" s="1" t="str">
        <f>IF('Production PLAN'!C832="","",'Production PLAN'!C832)</f>
        <v/>
      </c>
      <c r="C834" s="1" t="str">
        <f>IF('Production PLAN'!D832="","",'Production PLAN'!D832)</f>
        <v/>
      </c>
      <c r="D834" s="2" t="str">
        <f>IF('Production PLAN'!E832="","",'Production PLAN'!E832)</f>
        <v/>
      </c>
      <c r="E834" s="1" t="str">
        <f>IF('Production PLAN'!F832="","",'Production PLAN'!F832)</f>
        <v/>
      </c>
      <c r="F834" s="6" t="str">
        <f>IF('Production PLAN'!G832="","",'Production PLAN'!G832)</f>
        <v/>
      </c>
      <c r="G834" s="6" t="str">
        <f>IF('Production PLAN'!H832="","",'Production PLAN'!H832)</f>
        <v/>
      </c>
      <c r="H834" s="2" t="str">
        <f>IF('Production PLAN'!J832="","",'Production PLAN'!J832)</f>
        <v/>
      </c>
      <c r="I834" t="str">
        <f t="shared" si="25"/>
        <v/>
      </c>
    </row>
    <row r="835" spans="1:9">
      <c r="A835" s="1" t="str">
        <f t="shared" si="24"/>
        <v/>
      </c>
      <c r="B835" s="1" t="str">
        <f>IF('Production PLAN'!C833="","",'Production PLAN'!C833)</f>
        <v/>
      </c>
      <c r="C835" s="1" t="str">
        <f>IF('Production PLAN'!D833="","",'Production PLAN'!D833)</f>
        <v/>
      </c>
      <c r="D835" s="2" t="str">
        <f>IF('Production PLAN'!E833="","",'Production PLAN'!E833)</f>
        <v/>
      </c>
      <c r="E835" s="1" t="str">
        <f>IF('Production PLAN'!F833="","",'Production PLAN'!F833)</f>
        <v/>
      </c>
      <c r="F835" s="6" t="str">
        <f>IF('Production PLAN'!G833="","",'Production PLAN'!G833)</f>
        <v/>
      </c>
      <c r="G835" s="6" t="str">
        <f>IF('Production PLAN'!H833="","",'Production PLAN'!H833)</f>
        <v/>
      </c>
      <c r="H835" s="2" t="str">
        <f>IF('Production PLAN'!J833="","",'Production PLAN'!J833)</f>
        <v/>
      </c>
      <c r="I835" t="str">
        <f t="shared" si="25"/>
        <v/>
      </c>
    </row>
    <row r="836" spans="1:9">
      <c r="A836" s="1" t="str">
        <f t="shared" si="24"/>
        <v/>
      </c>
      <c r="B836" s="1" t="str">
        <f>IF('Production PLAN'!C834="","",'Production PLAN'!C834)</f>
        <v/>
      </c>
      <c r="C836" s="1" t="str">
        <f>IF('Production PLAN'!D834="","",'Production PLAN'!D834)</f>
        <v/>
      </c>
      <c r="D836" s="2" t="str">
        <f>IF('Production PLAN'!E834="","",'Production PLAN'!E834)</f>
        <v/>
      </c>
      <c r="E836" s="1" t="str">
        <f>IF('Production PLAN'!F834="","",'Production PLAN'!F834)</f>
        <v/>
      </c>
      <c r="F836" s="6" t="str">
        <f>IF('Production PLAN'!G834="","",'Production PLAN'!G834)</f>
        <v/>
      </c>
      <c r="G836" s="6" t="str">
        <f>IF('Production PLAN'!H834="","",'Production PLAN'!H834)</f>
        <v/>
      </c>
      <c r="H836" s="2" t="str">
        <f>IF('Production PLAN'!J834="","",'Production PLAN'!J834)</f>
        <v/>
      </c>
      <c r="I836" t="str">
        <f t="shared" si="25"/>
        <v/>
      </c>
    </row>
    <row r="837" spans="1:9">
      <c r="A837" s="1" t="str">
        <f t="shared" ref="A837:A900" si="26">IF(B837="","",ROW()-2)</f>
        <v/>
      </c>
      <c r="B837" s="1" t="str">
        <f>IF('Production PLAN'!C835="","",'Production PLAN'!C835)</f>
        <v/>
      </c>
      <c r="C837" s="1" t="str">
        <f>IF('Production PLAN'!D835="","",'Production PLAN'!D835)</f>
        <v/>
      </c>
      <c r="D837" s="2" t="str">
        <f>IF('Production PLAN'!E835="","",'Production PLAN'!E835)</f>
        <v/>
      </c>
      <c r="E837" s="1" t="str">
        <f>IF('Production PLAN'!F835="","",'Production PLAN'!F835)</f>
        <v/>
      </c>
      <c r="F837" s="6" t="str">
        <f>IF('Production PLAN'!G835="","",'Production PLAN'!G835)</f>
        <v/>
      </c>
      <c r="G837" s="6" t="str">
        <f>IF('Production PLAN'!H835="","",'Production PLAN'!H835)</f>
        <v/>
      </c>
      <c r="H837" s="2" t="str">
        <f>IF('Production PLAN'!J835="","",'Production PLAN'!J835)</f>
        <v/>
      </c>
      <c r="I837" t="str">
        <f t="shared" ref="I837:I900" si="27">IF(B837="","",IF(H837=0,"ยังไม่ได้เริ่มทำงาน",IF(H837&lt;D837,"กำลังดำเนินการ","ทำเสร็จสิ้นแล้ว")))</f>
        <v/>
      </c>
    </row>
    <row r="838" spans="1:9">
      <c r="A838" s="1" t="str">
        <f t="shared" si="26"/>
        <v/>
      </c>
      <c r="B838" s="1" t="str">
        <f>IF('Production PLAN'!C836="","",'Production PLAN'!C836)</f>
        <v/>
      </c>
      <c r="C838" s="1" t="str">
        <f>IF('Production PLAN'!D836="","",'Production PLAN'!D836)</f>
        <v/>
      </c>
      <c r="D838" s="2" t="str">
        <f>IF('Production PLAN'!E836="","",'Production PLAN'!E836)</f>
        <v/>
      </c>
      <c r="E838" s="1" t="str">
        <f>IF('Production PLAN'!F836="","",'Production PLAN'!F836)</f>
        <v/>
      </c>
      <c r="F838" s="6" t="str">
        <f>IF('Production PLAN'!G836="","",'Production PLAN'!G836)</f>
        <v/>
      </c>
      <c r="G838" s="6" t="str">
        <f>IF('Production PLAN'!H836="","",'Production PLAN'!H836)</f>
        <v/>
      </c>
      <c r="H838" s="2" t="str">
        <f>IF('Production PLAN'!J836="","",'Production PLAN'!J836)</f>
        <v/>
      </c>
      <c r="I838" t="str">
        <f t="shared" si="27"/>
        <v/>
      </c>
    </row>
    <row r="839" spans="1:9">
      <c r="A839" s="1" t="str">
        <f t="shared" si="26"/>
        <v/>
      </c>
      <c r="B839" s="1" t="str">
        <f>IF('Production PLAN'!C837="","",'Production PLAN'!C837)</f>
        <v/>
      </c>
      <c r="C839" s="1" t="str">
        <f>IF('Production PLAN'!D837="","",'Production PLAN'!D837)</f>
        <v/>
      </c>
      <c r="D839" s="2" t="str">
        <f>IF('Production PLAN'!E837="","",'Production PLAN'!E837)</f>
        <v/>
      </c>
      <c r="E839" s="1" t="str">
        <f>IF('Production PLAN'!F837="","",'Production PLAN'!F837)</f>
        <v/>
      </c>
      <c r="F839" s="6" t="str">
        <f>IF('Production PLAN'!G837="","",'Production PLAN'!G837)</f>
        <v/>
      </c>
      <c r="G839" s="6" t="str">
        <f>IF('Production PLAN'!H837="","",'Production PLAN'!H837)</f>
        <v/>
      </c>
      <c r="H839" s="2" t="str">
        <f>IF('Production PLAN'!J837="","",'Production PLAN'!J837)</f>
        <v/>
      </c>
      <c r="I839" t="str">
        <f t="shared" si="27"/>
        <v/>
      </c>
    </row>
    <row r="840" spans="1:9">
      <c r="A840" s="1" t="str">
        <f t="shared" si="26"/>
        <v/>
      </c>
      <c r="B840" s="1" t="str">
        <f>IF('Production PLAN'!C838="","",'Production PLAN'!C838)</f>
        <v/>
      </c>
      <c r="C840" s="1" t="str">
        <f>IF('Production PLAN'!D838="","",'Production PLAN'!D838)</f>
        <v/>
      </c>
      <c r="D840" s="2" t="str">
        <f>IF('Production PLAN'!E838="","",'Production PLAN'!E838)</f>
        <v/>
      </c>
      <c r="E840" s="1" t="str">
        <f>IF('Production PLAN'!F838="","",'Production PLAN'!F838)</f>
        <v/>
      </c>
      <c r="F840" s="6" t="str">
        <f>IF('Production PLAN'!G838="","",'Production PLAN'!G838)</f>
        <v/>
      </c>
      <c r="G840" s="6" t="str">
        <f>IF('Production PLAN'!H838="","",'Production PLAN'!H838)</f>
        <v/>
      </c>
      <c r="H840" s="2" t="str">
        <f>IF('Production PLAN'!J838="","",'Production PLAN'!J838)</f>
        <v/>
      </c>
      <c r="I840" t="str">
        <f t="shared" si="27"/>
        <v/>
      </c>
    </row>
    <row r="841" spans="1:9">
      <c r="A841" s="1" t="str">
        <f t="shared" si="26"/>
        <v/>
      </c>
      <c r="B841" s="1" t="str">
        <f>IF('Production PLAN'!C839="","",'Production PLAN'!C839)</f>
        <v/>
      </c>
      <c r="C841" s="1" t="str">
        <f>IF('Production PLAN'!D839="","",'Production PLAN'!D839)</f>
        <v/>
      </c>
      <c r="D841" s="2" t="str">
        <f>IF('Production PLAN'!E839="","",'Production PLAN'!E839)</f>
        <v/>
      </c>
      <c r="E841" s="1" t="str">
        <f>IF('Production PLAN'!F839="","",'Production PLAN'!F839)</f>
        <v/>
      </c>
      <c r="F841" s="6" t="str">
        <f>IF('Production PLAN'!G839="","",'Production PLAN'!G839)</f>
        <v/>
      </c>
      <c r="G841" s="6" t="str">
        <f>IF('Production PLAN'!H839="","",'Production PLAN'!H839)</f>
        <v/>
      </c>
      <c r="H841" s="2" t="str">
        <f>IF('Production PLAN'!J839="","",'Production PLAN'!J839)</f>
        <v/>
      </c>
      <c r="I841" t="str">
        <f t="shared" si="27"/>
        <v/>
      </c>
    </row>
    <row r="842" spans="1:9">
      <c r="A842" s="1" t="str">
        <f t="shared" si="26"/>
        <v/>
      </c>
      <c r="B842" s="1" t="str">
        <f>IF('Production PLAN'!C840="","",'Production PLAN'!C840)</f>
        <v/>
      </c>
      <c r="C842" s="1" t="str">
        <f>IF('Production PLAN'!D840="","",'Production PLAN'!D840)</f>
        <v/>
      </c>
      <c r="D842" s="2" t="str">
        <f>IF('Production PLAN'!E840="","",'Production PLAN'!E840)</f>
        <v/>
      </c>
      <c r="E842" s="1" t="str">
        <f>IF('Production PLAN'!F840="","",'Production PLAN'!F840)</f>
        <v/>
      </c>
      <c r="F842" s="6" t="str">
        <f>IF('Production PLAN'!G840="","",'Production PLAN'!G840)</f>
        <v/>
      </c>
      <c r="G842" s="6" t="str">
        <f>IF('Production PLAN'!H840="","",'Production PLAN'!H840)</f>
        <v/>
      </c>
      <c r="H842" s="2" t="str">
        <f>IF('Production PLAN'!J840="","",'Production PLAN'!J840)</f>
        <v/>
      </c>
      <c r="I842" t="str">
        <f t="shared" si="27"/>
        <v/>
      </c>
    </row>
    <row r="843" spans="1:9">
      <c r="A843" s="1" t="str">
        <f t="shared" si="26"/>
        <v/>
      </c>
      <c r="B843" s="1" t="str">
        <f>IF('Production PLAN'!C841="","",'Production PLAN'!C841)</f>
        <v/>
      </c>
      <c r="C843" s="1" t="str">
        <f>IF('Production PLAN'!D841="","",'Production PLAN'!D841)</f>
        <v/>
      </c>
      <c r="D843" s="2" t="str">
        <f>IF('Production PLAN'!E841="","",'Production PLAN'!E841)</f>
        <v/>
      </c>
      <c r="E843" s="1" t="str">
        <f>IF('Production PLAN'!F841="","",'Production PLAN'!F841)</f>
        <v/>
      </c>
      <c r="F843" s="6" t="str">
        <f>IF('Production PLAN'!G841="","",'Production PLAN'!G841)</f>
        <v/>
      </c>
      <c r="G843" s="6" t="str">
        <f>IF('Production PLAN'!H841="","",'Production PLAN'!H841)</f>
        <v/>
      </c>
      <c r="H843" s="2" t="str">
        <f>IF('Production PLAN'!J841="","",'Production PLAN'!J841)</f>
        <v/>
      </c>
      <c r="I843" t="str">
        <f t="shared" si="27"/>
        <v/>
      </c>
    </row>
    <row r="844" spans="1:9">
      <c r="A844" s="1" t="str">
        <f t="shared" si="26"/>
        <v/>
      </c>
      <c r="B844" s="1" t="str">
        <f>IF('Production PLAN'!C842="","",'Production PLAN'!C842)</f>
        <v/>
      </c>
      <c r="C844" s="1" t="str">
        <f>IF('Production PLAN'!D842="","",'Production PLAN'!D842)</f>
        <v/>
      </c>
      <c r="D844" s="2" t="str">
        <f>IF('Production PLAN'!E842="","",'Production PLAN'!E842)</f>
        <v/>
      </c>
      <c r="E844" s="1" t="str">
        <f>IF('Production PLAN'!F842="","",'Production PLAN'!F842)</f>
        <v/>
      </c>
      <c r="F844" s="6" t="str">
        <f>IF('Production PLAN'!G842="","",'Production PLAN'!G842)</f>
        <v/>
      </c>
      <c r="G844" s="6" t="str">
        <f>IF('Production PLAN'!H842="","",'Production PLAN'!H842)</f>
        <v/>
      </c>
      <c r="H844" s="2" t="str">
        <f>IF('Production PLAN'!J842="","",'Production PLAN'!J842)</f>
        <v/>
      </c>
      <c r="I844" t="str">
        <f t="shared" si="27"/>
        <v/>
      </c>
    </row>
    <row r="845" spans="1:9">
      <c r="A845" s="1" t="str">
        <f t="shared" si="26"/>
        <v/>
      </c>
      <c r="B845" s="1" t="str">
        <f>IF('Production PLAN'!C843="","",'Production PLAN'!C843)</f>
        <v/>
      </c>
      <c r="C845" s="1" t="str">
        <f>IF('Production PLAN'!D843="","",'Production PLAN'!D843)</f>
        <v/>
      </c>
      <c r="D845" s="2" t="str">
        <f>IF('Production PLAN'!E843="","",'Production PLAN'!E843)</f>
        <v/>
      </c>
      <c r="E845" s="1" t="str">
        <f>IF('Production PLAN'!F843="","",'Production PLAN'!F843)</f>
        <v/>
      </c>
      <c r="F845" s="6" t="str">
        <f>IF('Production PLAN'!G843="","",'Production PLAN'!G843)</f>
        <v/>
      </c>
      <c r="G845" s="6" t="str">
        <f>IF('Production PLAN'!H843="","",'Production PLAN'!H843)</f>
        <v/>
      </c>
      <c r="H845" s="2" t="str">
        <f>IF('Production PLAN'!J843="","",'Production PLAN'!J843)</f>
        <v/>
      </c>
      <c r="I845" t="str">
        <f t="shared" si="27"/>
        <v/>
      </c>
    </row>
    <row r="846" spans="1:9">
      <c r="A846" s="1" t="str">
        <f t="shared" si="26"/>
        <v/>
      </c>
      <c r="B846" s="1" t="str">
        <f>IF('Production PLAN'!C844="","",'Production PLAN'!C844)</f>
        <v/>
      </c>
      <c r="C846" s="1" t="str">
        <f>IF('Production PLAN'!D844="","",'Production PLAN'!D844)</f>
        <v/>
      </c>
      <c r="D846" s="2" t="str">
        <f>IF('Production PLAN'!E844="","",'Production PLAN'!E844)</f>
        <v/>
      </c>
      <c r="E846" s="1" t="str">
        <f>IF('Production PLAN'!F844="","",'Production PLAN'!F844)</f>
        <v/>
      </c>
      <c r="F846" s="6" t="str">
        <f>IF('Production PLAN'!G844="","",'Production PLAN'!G844)</f>
        <v/>
      </c>
      <c r="G846" s="6" t="str">
        <f>IF('Production PLAN'!H844="","",'Production PLAN'!H844)</f>
        <v/>
      </c>
      <c r="H846" s="2" t="str">
        <f>IF('Production PLAN'!J844="","",'Production PLAN'!J844)</f>
        <v/>
      </c>
      <c r="I846" t="str">
        <f t="shared" si="27"/>
        <v/>
      </c>
    </row>
    <row r="847" spans="1:9">
      <c r="A847" s="1" t="str">
        <f t="shared" si="26"/>
        <v/>
      </c>
      <c r="B847" s="1" t="str">
        <f>IF('Production PLAN'!C845="","",'Production PLAN'!C845)</f>
        <v/>
      </c>
      <c r="C847" s="1" t="str">
        <f>IF('Production PLAN'!D845="","",'Production PLAN'!D845)</f>
        <v/>
      </c>
      <c r="D847" s="2" t="str">
        <f>IF('Production PLAN'!E845="","",'Production PLAN'!E845)</f>
        <v/>
      </c>
      <c r="E847" s="1" t="str">
        <f>IF('Production PLAN'!F845="","",'Production PLAN'!F845)</f>
        <v/>
      </c>
      <c r="F847" s="6" t="str">
        <f>IF('Production PLAN'!G845="","",'Production PLAN'!G845)</f>
        <v/>
      </c>
      <c r="G847" s="6" t="str">
        <f>IF('Production PLAN'!H845="","",'Production PLAN'!H845)</f>
        <v/>
      </c>
      <c r="H847" s="2" t="str">
        <f>IF('Production PLAN'!J845="","",'Production PLAN'!J845)</f>
        <v/>
      </c>
      <c r="I847" t="str">
        <f t="shared" si="27"/>
        <v/>
      </c>
    </row>
    <row r="848" spans="1:9">
      <c r="A848" s="1" t="str">
        <f t="shared" si="26"/>
        <v/>
      </c>
      <c r="B848" s="1" t="str">
        <f>IF('Production PLAN'!C846="","",'Production PLAN'!C846)</f>
        <v/>
      </c>
      <c r="C848" s="1" t="str">
        <f>IF('Production PLAN'!D846="","",'Production PLAN'!D846)</f>
        <v/>
      </c>
      <c r="D848" s="2" t="str">
        <f>IF('Production PLAN'!E846="","",'Production PLAN'!E846)</f>
        <v/>
      </c>
      <c r="E848" s="1" t="str">
        <f>IF('Production PLAN'!F846="","",'Production PLAN'!F846)</f>
        <v/>
      </c>
      <c r="F848" s="6" t="str">
        <f>IF('Production PLAN'!G846="","",'Production PLAN'!G846)</f>
        <v/>
      </c>
      <c r="G848" s="6" t="str">
        <f>IF('Production PLAN'!H846="","",'Production PLAN'!H846)</f>
        <v/>
      </c>
      <c r="H848" s="2" t="str">
        <f>IF('Production PLAN'!J846="","",'Production PLAN'!J846)</f>
        <v/>
      </c>
      <c r="I848" t="str">
        <f t="shared" si="27"/>
        <v/>
      </c>
    </row>
    <row r="849" spans="1:9">
      <c r="A849" s="1" t="str">
        <f t="shared" si="26"/>
        <v/>
      </c>
      <c r="B849" s="1" t="str">
        <f>IF('Production PLAN'!C847="","",'Production PLAN'!C847)</f>
        <v/>
      </c>
      <c r="C849" s="1" t="str">
        <f>IF('Production PLAN'!D847="","",'Production PLAN'!D847)</f>
        <v/>
      </c>
      <c r="D849" s="2" t="str">
        <f>IF('Production PLAN'!E847="","",'Production PLAN'!E847)</f>
        <v/>
      </c>
      <c r="E849" s="1" t="str">
        <f>IF('Production PLAN'!F847="","",'Production PLAN'!F847)</f>
        <v/>
      </c>
      <c r="F849" s="6" t="str">
        <f>IF('Production PLAN'!G847="","",'Production PLAN'!G847)</f>
        <v/>
      </c>
      <c r="G849" s="6" t="str">
        <f>IF('Production PLAN'!H847="","",'Production PLAN'!H847)</f>
        <v/>
      </c>
      <c r="H849" s="2" t="str">
        <f>IF('Production PLAN'!J847="","",'Production PLAN'!J847)</f>
        <v/>
      </c>
      <c r="I849" t="str">
        <f t="shared" si="27"/>
        <v/>
      </c>
    </row>
    <row r="850" spans="1:9">
      <c r="A850" s="1" t="str">
        <f t="shared" si="26"/>
        <v/>
      </c>
      <c r="B850" s="1" t="str">
        <f>IF('Production PLAN'!C848="","",'Production PLAN'!C848)</f>
        <v/>
      </c>
      <c r="C850" s="1" t="str">
        <f>IF('Production PLAN'!D848="","",'Production PLAN'!D848)</f>
        <v/>
      </c>
      <c r="D850" s="2" t="str">
        <f>IF('Production PLAN'!E848="","",'Production PLAN'!E848)</f>
        <v/>
      </c>
      <c r="E850" s="1" t="str">
        <f>IF('Production PLAN'!F848="","",'Production PLAN'!F848)</f>
        <v/>
      </c>
      <c r="F850" s="6" t="str">
        <f>IF('Production PLAN'!G848="","",'Production PLAN'!G848)</f>
        <v/>
      </c>
      <c r="G850" s="6" t="str">
        <f>IF('Production PLAN'!H848="","",'Production PLAN'!H848)</f>
        <v/>
      </c>
      <c r="H850" s="2" t="str">
        <f>IF('Production PLAN'!J848="","",'Production PLAN'!J848)</f>
        <v/>
      </c>
      <c r="I850" t="str">
        <f t="shared" si="27"/>
        <v/>
      </c>
    </row>
    <row r="851" spans="1:9">
      <c r="A851" s="1" t="str">
        <f t="shared" si="26"/>
        <v/>
      </c>
      <c r="B851" s="1" t="str">
        <f>IF('Production PLAN'!C849="","",'Production PLAN'!C849)</f>
        <v/>
      </c>
      <c r="C851" s="1" t="str">
        <f>IF('Production PLAN'!D849="","",'Production PLAN'!D849)</f>
        <v/>
      </c>
      <c r="D851" s="2" t="str">
        <f>IF('Production PLAN'!E849="","",'Production PLAN'!E849)</f>
        <v/>
      </c>
      <c r="E851" s="1" t="str">
        <f>IF('Production PLAN'!F849="","",'Production PLAN'!F849)</f>
        <v/>
      </c>
      <c r="F851" s="6" t="str">
        <f>IF('Production PLAN'!G849="","",'Production PLAN'!G849)</f>
        <v/>
      </c>
      <c r="G851" s="6" t="str">
        <f>IF('Production PLAN'!H849="","",'Production PLAN'!H849)</f>
        <v/>
      </c>
      <c r="H851" s="2" t="str">
        <f>IF('Production PLAN'!J849="","",'Production PLAN'!J849)</f>
        <v/>
      </c>
      <c r="I851" t="str">
        <f t="shared" si="27"/>
        <v/>
      </c>
    </row>
    <row r="852" spans="1:9">
      <c r="A852" s="1" t="str">
        <f t="shared" si="26"/>
        <v/>
      </c>
      <c r="B852" s="1" t="str">
        <f>IF('Production PLAN'!C850="","",'Production PLAN'!C850)</f>
        <v/>
      </c>
      <c r="C852" s="1" t="str">
        <f>IF('Production PLAN'!D850="","",'Production PLAN'!D850)</f>
        <v/>
      </c>
      <c r="D852" s="2" t="str">
        <f>IF('Production PLAN'!E850="","",'Production PLAN'!E850)</f>
        <v/>
      </c>
      <c r="E852" s="1" t="str">
        <f>IF('Production PLAN'!F850="","",'Production PLAN'!F850)</f>
        <v/>
      </c>
      <c r="F852" s="6" t="str">
        <f>IF('Production PLAN'!G850="","",'Production PLAN'!G850)</f>
        <v/>
      </c>
      <c r="G852" s="6" t="str">
        <f>IF('Production PLAN'!H850="","",'Production PLAN'!H850)</f>
        <v/>
      </c>
      <c r="H852" s="2" t="str">
        <f>IF('Production PLAN'!J850="","",'Production PLAN'!J850)</f>
        <v/>
      </c>
      <c r="I852" t="str">
        <f t="shared" si="27"/>
        <v/>
      </c>
    </row>
    <row r="853" spans="1:9">
      <c r="A853" s="1" t="str">
        <f t="shared" si="26"/>
        <v/>
      </c>
      <c r="B853" s="1" t="str">
        <f>IF('Production PLAN'!C851="","",'Production PLAN'!C851)</f>
        <v/>
      </c>
      <c r="C853" s="1" t="str">
        <f>IF('Production PLAN'!D851="","",'Production PLAN'!D851)</f>
        <v/>
      </c>
      <c r="D853" s="2" t="str">
        <f>IF('Production PLAN'!E851="","",'Production PLAN'!E851)</f>
        <v/>
      </c>
      <c r="E853" s="1" t="str">
        <f>IF('Production PLAN'!F851="","",'Production PLAN'!F851)</f>
        <v/>
      </c>
      <c r="F853" s="6" t="str">
        <f>IF('Production PLAN'!G851="","",'Production PLAN'!G851)</f>
        <v/>
      </c>
      <c r="G853" s="6" t="str">
        <f>IF('Production PLAN'!H851="","",'Production PLAN'!H851)</f>
        <v/>
      </c>
      <c r="H853" s="2" t="str">
        <f>IF('Production PLAN'!J851="","",'Production PLAN'!J851)</f>
        <v/>
      </c>
      <c r="I853" t="str">
        <f t="shared" si="27"/>
        <v/>
      </c>
    </row>
    <row r="854" spans="1:9">
      <c r="A854" s="1" t="str">
        <f t="shared" si="26"/>
        <v/>
      </c>
      <c r="B854" s="1" t="str">
        <f>IF('Production PLAN'!C852="","",'Production PLAN'!C852)</f>
        <v/>
      </c>
      <c r="C854" s="1" t="str">
        <f>IF('Production PLAN'!D852="","",'Production PLAN'!D852)</f>
        <v/>
      </c>
      <c r="D854" s="2" t="str">
        <f>IF('Production PLAN'!E852="","",'Production PLAN'!E852)</f>
        <v/>
      </c>
      <c r="E854" s="1" t="str">
        <f>IF('Production PLAN'!F852="","",'Production PLAN'!F852)</f>
        <v/>
      </c>
      <c r="F854" s="6" t="str">
        <f>IF('Production PLAN'!G852="","",'Production PLAN'!G852)</f>
        <v/>
      </c>
      <c r="G854" s="6" t="str">
        <f>IF('Production PLAN'!H852="","",'Production PLAN'!H852)</f>
        <v/>
      </c>
      <c r="H854" s="2" t="str">
        <f>IF('Production PLAN'!J852="","",'Production PLAN'!J852)</f>
        <v/>
      </c>
      <c r="I854" t="str">
        <f t="shared" si="27"/>
        <v/>
      </c>
    </row>
    <row r="855" spans="1:9">
      <c r="A855" s="1" t="str">
        <f t="shared" si="26"/>
        <v/>
      </c>
      <c r="B855" s="1" t="str">
        <f>IF('Production PLAN'!C853="","",'Production PLAN'!C853)</f>
        <v/>
      </c>
      <c r="C855" s="1" t="str">
        <f>IF('Production PLAN'!D853="","",'Production PLAN'!D853)</f>
        <v/>
      </c>
      <c r="D855" s="2" t="str">
        <f>IF('Production PLAN'!E853="","",'Production PLAN'!E853)</f>
        <v/>
      </c>
      <c r="E855" s="1" t="str">
        <f>IF('Production PLAN'!F853="","",'Production PLAN'!F853)</f>
        <v/>
      </c>
      <c r="F855" s="6" t="str">
        <f>IF('Production PLAN'!G853="","",'Production PLAN'!G853)</f>
        <v/>
      </c>
      <c r="G855" s="6" t="str">
        <f>IF('Production PLAN'!H853="","",'Production PLAN'!H853)</f>
        <v/>
      </c>
      <c r="H855" s="2" t="str">
        <f>IF('Production PLAN'!J853="","",'Production PLAN'!J853)</f>
        <v/>
      </c>
      <c r="I855" t="str">
        <f t="shared" si="27"/>
        <v/>
      </c>
    </row>
    <row r="856" spans="1:9">
      <c r="A856" s="1" t="str">
        <f t="shared" si="26"/>
        <v/>
      </c>
      <c r="B856" s="1" t="str">
        <f>IF('Production PLAN'!C854="","",'Production PLAN'!C854)</f>
        <v/>
      </c>
      <c r="C856" s="1" t="str">
        <f>IF('Production PLAN'!D854="","",'Production PLAN'!D854)</f>
        <v/>
      </c>
      <c r="D856" s="2" t="str">
        <f>IF('Production PLAN'!E854="","",'Production PLAN'!E854)</f>
        <v/>
      </c>
      <c r="E856" s="1" t="str">
        <f>IF('Production PLAN'!F854="","",'Production PLAN'!F854)</f>
        <v/>
      </c>
      <c r="F856" s="6" t="str">
        <f>IF('Production PLAN'!G854="","",'Production PLAN'!G854)</f>
        <v/>
      </c>
      <c r="G856" s="6" t="str">
        <f>IF('Production PLAN'!H854="","",'Production PLAN'!H854)</f>
        <v/>
      </c>
      <c r="H856" s="2" t="str">
        <f>IF('Production PLAN'!J854="","",'Production PLAN'!J854)</f>
        <v/>
      </c>
      <c r="I856" t="str">
        <f t="shared" si="27"/>
        <v/>
      </c>
    </row>
    <row r="857" spans="1:9">
      <c r="A857" s="1" t="str">
        <f t="shared" si="26"/>
        <v/>
      </c>
      <c r="B857" s="1" t="str">
        <f>IF('Production PLAN'!C855="","",'Production PLAN'!C855)</f>
        <v/>
      </c>
      <c r="C857" s="1" t="str">
        <f>IF('Production PLAN'!D855="","",'Production PLAN'!D855)</f>
        <v/>
      </c>
      <c r="D857" s="2" t="str">
        <f>IF('Production PLAN'!E855="","",'Production PLAN'!E855)</f>
        <v/>
      </c>
      <c r="E857" s="1" t="str">
        <f>IF('Production PLAN'!F855="","",'Production PLAN'!F855)</f>
        <v/>
      </c>
      <c r="F857" s="6" t="str">
        <f>IF('Production PLAN'!G855="","",'Production PLAN'!G855)</f>
        <v/>
      </c>
      <c r="G857" s="6" t="str">
        <f>IF('Production PLAN'!H855="","",'Production PLAN'!H855)</f>
        <v/>
      </c>
      <c r="H857" s="2" t="str">
        <f>IF('Production PLAN'!J855="","",'Production PLAN'!J855)</f>
        <v/>
      </c>
      <c r="I857" t="str">
        <f t="shared" si="27"/>
        <v/>
      </c>
    </row>
    <row r="858" spans="1:9">
      <c r="A858" s="1" t="str">
        <f t="shared" si="26"/>
        <v/>
      </c>
      <c r="B858" s="1" t="str">
        <f>IF('Production PLAN'!C856="","",'Production PLAN'!C856)</f>
        <v/>
      </c>
      <c r="C858" s="1" t="str">
        <f>IF('Production PLAN'!D856="","",'Production PLAN'!D856)</f>
        <v/>
      </c>
      <c r="D858" s="2" t="str">
        <f>IF('Production PLAN'!E856="","",'Production PLAN'!E856)</f>
        <v/>
      </c>
      <c r="E858" s="1" t="str">
        <f>IF('Production PLAN'!F856="","",'Production PLAN'!F856)</f>
        <v/>
      </c>
      <c r="F858" s="6" t="str">
        <f>IF('Production PLAN'!G856="","",'Production PLAN'!G856)</f>
        <v/>
      </c>
      <c r="G858" s="6" t="str">
        <f>IF('Production PLAN'!H856="","",'Production PLAN'!H856)</f>
        <v/>
      </c>
      <c r="H858" s="2" t="str">
        <f>IF('Production PLAN'!J856="","",'Production PLAN'!J856)</f>
        <v/>
      </c>
      <c r="I858" t="str">
        <f t="shared" si="27"/>
        <v/>
      </c>
    </row>
    <row r="859" spans="1:9">
      <c r="A859" s="1" t="str">
        <f t="shared" si="26"/>
        <v/>
      </c>
      <c r="B859" s="1" t="str">
        <f>IF('Production PLAN'!C857="","",'Production PLAN'!C857)</f>
        <v/>
      </c>
      <c r="C859" s="1" t="str">
        <f>IF('Production PLAN'!D857="","",'Production PLAN'!D857)</f>
        <v/>
      </c>
      <c r="D859" s="2" t="str">
        <f>IF('Production PLAN'!E857="","",'Production PLAN'!E857)</f>
        <v/>
      </c>
      <c r="E859" s="1" t="str">
        <f>IF('Production PLAN'!F857="","",'Production PLAN'!F857)</f>
        <v/>
      </c>
      <c r="F859" s="6" t="str">
        <f>IF('Production PLAN'!G857="","",'Production PLAN'!G857)</f>
        <v/>
      </c>
      <c r="G859" s="6" t="str">
        <f>IF('Production PLAN'!H857="","",'Production PLAN'!H857)</f>
        <v/>
      </c>
      <c r="H859" s="2" t="str">
        <f>IF('Production PLAN'!J857="","",'Production PLAN'!J857)</f>
        <v/>
      </c>
      <c r="I859" t="str">
        <f t="shared" si="27"/>
        <v/>
      </c>
    </row>
    <row r="860" spans="1:9">
      <c r="A860" s="1" t="str">
        <f t="shared" si="26"/>
        <v/>
      </c>
      <c r="B860" s="1" t="str">
        <f>IF('Production PLAN'!C858="","",'Production PLAN'!C858)</f>
        <v/>
      </c>
      <c r="C860" s="1" t="str">
        <f>IF('Production PLAN'!D858="","",'Production PLAN'!D858)</f>
        <v/>
      </c>
      <c r="D860" s="2" t="str">
        <f>IF('Production PLAN'!E858="","",'Production PLAN'!E858)</f>
        <v/>
      </c>
      <c r="E860" s="1" t="str">
        <f>IF('Production PLAN'!F858="","",'Production PLAN'!F858)</f>
        <v/>
      </c>
      <c r="F860" s="6" t="str">
        <f>IF('Production PLAN'!G858="","",'Production PLAN'!G858)</f>
        <v/>
      </c>
      <c r="G860" s="6" t="str">
        <f>IF('Production PLAN'!H858="","",'Production PLAN'!H858)</f>
        <v/>
      </c>
      <c r="H860" s="2" t="str">
        <f>IF('Production PLAN'!J858="","",'Production PLAN'!J858)</f>
        <v/>
      </c>
      <c r="I860" t="str">
        <f t="shared" si="27"/>
        <v/>
      </c>
    </row>
    <row r="861" spans="1:9">
      <c r="A861" s="1" t="str">
        <f t="shared" si="26"/>
        <v/>
      </c>
      <c r="B861" s="1" t="str">
        <f>IF('Production PLAN'!C859="","",'Production PLAN'!C859)</f>
        <v/>
      </c>
      <c r="C861" s="1" t="str">
        <f>IF('Production PLAN'!D859="","",'Production PLAN'!D859)</f>
        <v/>
      </c>
      <c r="D861" s="2" t="str">
        <f>IF('Production PLAN'!E859="","",'Production PLAN'!E859)</f>
        <v/>
      </c>
      <c r="E861" s="1" t="str">
        <f>IF('Production PLAN'!F859="","",'Production PLAN'!F859)</f>
        <v/>
      </c>
      <c r="F861" s="6" t="str">
        <f>IF('Production PLAN'!G859="","",'Production PLAN'!G859)</f>
        <v/>
      </c>
      <c r="G861" s="6" t="str">
        <f>IF('Production PLAN'!H859="","",'Production PLAN'!H859)</f>
        <v/>
      </c>
      <c r="H861" s="2" t="str">
        <f>IF('Production PLAN'!J859="","",'Production PLAN'!J859)</f>
        <v/>
      </c>
      <c r="I861" t="str">
        <f t="shared" si="27"/>
        <v/>
      </c>
    </row>
    <row r="862" spans="1:9">
      <c r="A862" s="1" t="str">
        <f t="shared" si="26"/>
        <v/>
      </c>
      <c r="B862" s="1" t="str">
        <f>IF('Production PLAN'!C860="","",'Production PLAN'!C860)</f>
        <v/>
      </c>
      <c r="C862" s="1" t="str">
        <f>IF('Production PLAN'!D860="","",'Production PLAN'!D860)</f>
        <v/>
      </c>
      <c r="D862" s="2" t="str">
        <f>IF('Production PLAN'!E860="","",'Production PLAN'!E860)</f>
        <v/>
      </c>
      <c r="E862" s="1" t="str">
        <f>IF('Production PLAN'!F860="","",'Production PLAN'!F860)</f>
        <v/>
      </c>
      <c r="F862" s="6" t="str">
        <f>IF('Production PLAN'!G860="","",'Production PLAN'!G860)</f>
        <v/>
      </c>
      <c r="G862" s="6" t="str">
        <f>IF('Production PLAN'!H860="","",'Production PLAN'!H860)</f>
        <v/>
      </c>
      <c r="H862" s="2" t="str">
        <f>IF('Production PLAN'!J860="","",'Production PLAN'!J860)</f>
        <v/>
      </c>
      <c r="I862" t="str">
        <f t="shared" si="27"/>
        <v/>
      </c>
    </row>
    <row r="863" spans="1:9">
      <c r="A863" s="1" t="str">
        <f t="shared" si="26"/>
        <v/>
      </c>
      <c r="B863" s="1" t="str">
        <f>IF('Production PLAN'!C861="","",'Production PLAN'!C861)</f>
        <v/>
      </c>
      <c r="C863" s="1" t="str">
        <f>IF('Production PLAN'!D861="","",'Production PLAN'!D861)</f>
        <v/>
      </c>
      <c r="D863" s="2" t="str">
        <f>IF('Production PLAN'!E861="","",'Production PLAN'!E861)</f>
        <v/>
      </c>
      <c r="E863" s="1" t="str">
        <f>IF('Production PLAN'!F861="","",'Production PLAN'!F861)</f>
        <v/>
      </c>
      <c r="F863" s="6" t="str">
        <f>IF('Production PLAN'!G861="","",'Production PLAN'!G861)</f>
        <v/>
      </c>
      <c r="G863" s="6" t="str">
        <f>IF('Production PLAN'!H861="","",'Production PLAN'!H861)</f>
        <v/>
      </c>
      <c r="H863" s="2" t="str">
        <f>IF('Production PLAN'!J861="","",'Production PLAN'!J861)</f>
        <v/>
      </c>
      <c r="I863" t="str">
        <f t="shared" si="27"/>
        <v/>
      </c>
    </row>
    <row r="864" spans="1:9">
      <c r="A864" s="1" t="str">
        <f t="shared" si="26"/>
        <v/>
      </c>
      <c r="B864" s="1" t="str">
        <f>IF('Production PLAN'!C862="","",'Production PLAN'!C862)</f>
        <v/>
      </c>
      <c r="C864" s="1" t="str">
        <f>IF('Production PLAN'!D862="","",'Production PLAN'!D862)</f>
        <v/>
      </c>
      <c r="D864" s="2" t="str">
        <f>IF('Production PLAN'!E862="","",'Production PLAN'!E862)</f>
        <v/>
      </c>
      <c r="E864" s="1" t="str">
        <f>IF('Production PLAN'!F862="","",'Production PLAN'!F862)</f>
        <v/>
      </c>
      <c r="F864" s="6" t="str">
        <f>IF('Production PLAN'!G862="","",'Production PLAN'!G862)</f>
        <v/>
      </c>
      <c r="G864" s="6" t="str">
        <f>IF('Production PLAN'!H862="","",'Production PLAN'!H862)</f>
        <v/>
      </c>
      <c r="H864" s="2" t="str">
        <f>IF('Production PLAN'!J862="","",'Production PLAN'!J862)</f>
        <v/>
      </c>
      <c r="I864" t="str">
        <f t="shared" si="27"/>
        <v/>
      </c>
    </row>
    <row r="865" spans="1:9">
      <c r="A865" s="1" t="str">
        <f t="shared" si="26"/>
        <v/>
      </c>
      <c r="B865" s="1" t="str">
        <f>IF('Production PLAN'!C863="","",'Production PLAN'!C863)</f>
        <v/>
      </c>
      <c r="C865" s="1" t="str">
        <f>IF('Production PLAN'!D863="","",'Production PLAN'!D863)</f>
        <v/>
      </c>
      <c r="D865" s="2" t="str">
        <f>IF('Production PLAN'!E863="","",'Production PLAN'!E863)</f>
        <v/>
      </c>
      <c r="E865" s="1" t="str">
        <f>IF('Production PLAN'!F863="","",'Production PLAN'!F863)</f>
        <v/>
      </c>
      <c r="F865" s="6" t="str">
        <f>IF('Production PLAN'!G863="","",'Production PLAN'!G863)</f>
        <v/>
      </c>
      <c r="G865" s="6" t="str">
        <f>IF('Production PLAN'!H863="","",'Production PLAN'!H863)</f>
        <v/>
      </c>
      <c r="H865" s="2" t="str">
        <f>IF('Production PLAN'!J863="","",'Production PLAN'!J863)</f>
        <v/>
      </c>
      <c r="I865" t="str">
        <f t="shared" si="27"/>
        <v/>
      </c>
    </row>
    <row r="866" spans="1:9">
      <c r="A866" s="1" t="str">
        <f t="shared" si="26"/>
        <v/>
      </c>
      <c r="B866" s="1" t="str">
        <f>IF('Production PLAN'!C864="","",'Production PLAN'!C864)</f>
        <v/>
      </c>
      <c r="C866" s="1" t="str">
        <f>IF('Production PLAN'!D864="","",'Production PLAN'!D864)</f>
        <v/>
      </c>
      <c r="D866" s="2" t="str">
        <f>IF('Production PLAN'!E864="","",'Production PLAN'!E864)</f>
        <v/>
      </c>
      <c r="E866" s="1" t="str">
        <f>IF('Production PLAN'!F864="","",'Production PLAN'!F864)</f>
        <v/>
      </c>
      <c r="F866" s="6" t="str">
        <f>IF('Production PLAN'!G864="","",'Production PLAN'!G864)</f>
        <v/>
      </c>
      <c r="G866" s="6" t="str">
        <f>IF('Production PLAN'!H864="","",'Production PLAN'!H864)</f>
        <v/>
      </c>
      <c r="H866" s="2" t="str">
        <f>IF('Production PLAN'!J864="","",'Production PLAN'!J864)</f>
        <v/>
      </c>
      <c r="I866" t="str">
        <f t="shared" si="27"/>
        <v/>
      </c>
    </row>
    <row r="867" spans="1:9">
      <c r="A867" s="1" t="str">
        <f t="shared" si="26"/>
        <v/>
      </c>
      <c r="B867" s="1" t="str">
        <f>IF('Production PLAN'!C865="","",'Production PLAN'!C865)</f>
        <v/>
      </c>
      <c r="C867" s="1" t="str">
        <f>IF('Production PLAN'!D865="","",'Production PLAN'!D865)</f>
        <v/>
      </c>
      <c r="D867" s="2" t="str">
        <f>IF('Production PLAN'!E865="","",'Production PLAN'!E865)</f>
        <v/>
      </c>
      <c r="E867" s="1" t="str">
        <f>IF('Production PLAN'!F865="","",'Production PLAN'!F865)</f>
        <v/>
      </c>
      <c r="F867" s="6" t="str">
        <f>IF('Production PLAN'!G865="","",'Production PLAN'!G865)</f>
        <v/>
      </c>
      <c r="G867" s="6" t="str">
        <f>IF('Production PLAN'!H865="","",'Production PLAN'!H865)</f>
        <v/>
      </c>
      <c r="H867" s="2" t="str">
        <f>IF('Production PLAN'!J865="","",'Production PLAN'!J865)</f>
        <v/>
      </c>
      <c r="I867" t="str">
        <f t="shared" si="27"/>
        <v/>
      </c>
    </row>
    <row r="868" spans="1:9">
      <c r="A868" s="1" t="str">
        <f t="shared" si="26"/>
        <v/>
      </c>
      <c r="B868" s="1" t="str">
        <f>IF('Production PLAN'!C866="","",'Production PLAN'!C866)</f>
        <v/>
      </c>
      <c r="C868" s="1" t="str">
        <f>IF('Production PLAN'!D866="","",'Production PLAN'!D866)</f>
        <v/>
      </c>
      <c r="D868" s="2" t="str">
        <f>IF('Production PLAN'!E866="","",'Production PLAN'!E866)</f>
        <v/>
      </c>
      <c r="E868" s="1" t="str">
        <f>IF('Production PLAN'!F866="","",'Production PLAN'!F866)</f>
        <v/>
      </c>
      <c r="F868" s="6" t="str">
        <f>IF('Production PLAN'!G866="","",'Production PLAN'!G866)</f>
        <v/>
      </c>
      <c r="G868" s="6" t="str">
        <f>IF('Production PLAN'!H866="","",'Production PLAN'!H866)</f>
        <v/>
      </c>
      <c r="H868" s="2" t="str">
        <f>IF('Production PLAN'!J866="","",'Production PLAN'!J866)</f>
        <v/>
      </c>
      <c r="I868" t="str">
        <f t="shared" si="27"/>
        <v/>
      </c>
    </row>
    <row r="869" spans="1:9">
      <c r="A869" s="1" t="str">
        <f t="shared" si="26"/>
        <v/>
      </c>
      <c r="B869" s="1" t="str">
        <f>IF('Production PLAN'!C867="","",'Production PLAN'!C867)</f>
        <v/>
      </c>
      <c r="C869" s="1" t="str">
        <f>IF('Production PLAN'!D867="","",'Production PLAN'!D867)</f>
        <v/>
      </c>
      <c r="D869" s="2" t="str">
        <f>IF('Production PLAN'!E867="","",'Production PLAN'!E867)</f>
        <v/>
      </c>
      <c r="E869" s="1" t="str">
        <f>IF('Production PLAN'!F867="","",'Production PLAN'!F867)</f>
        <v/>
      </c>
      <c r="F869" s="6" t="str">
        <f>IF('Production PLAN'!G867="","",'Production PLAN'!G867)</f>
        <v/>
      </c>
      <c r="G869" s="6" t="str">
        <f>IF('Production PLAN'!H867="","",'Production PLAN'!H867)</f>
        <v/>
      </c>
      <c r="H869" s="2" t="str">
        <f>IF('Production PLAN'!J867="","",'Production PLAN'!J867)</f>
        <v/>
      </c>
      <c r="I869" t="str">
        <f t="shared" si="27"/>
        <v/>
      </c>
    </row>
    <row r="870" spans="1:9">
      <c r="A870" s="1" t="str">
        <f t="shared" si="26"/>
        <v/>
      </c>
      <c r="B870" s="1" t="str">
        <f>IF('Production PLAN'!C868="","",'Production PLAN'!C868)</f>
        <v/>
      </c>
      <c r="C870" s="1" t="str">
        <f>IF('Production PLAN'!D868="","",'Production PLAN'!D868)</f>
        <v/>
      </c>
      <c r="D870" s="2" t="str">
        <f>IF('Production PLAN'!E868="","",'Production PLAN'!E868)</f>
        <v/>
      </c>
      <c r="E870" s="1" t="str">
        <f>IF('Production PLAN'!F868="","",'Production PLAN'!F868)</f>
        <v/>
      </c>
      <c r="F870" s="6" t="str">
        <f>IF('Production PLAN'!G868="","",'Production PLAN'!G868)</f>
        <v/>
      </c>
      <c r="G870" s="6" t="str">
        <f>IF('Production PLAN'!H868="","",'Production PLAN'!H868)</f>
        <v/>
      </c>
      <c r="H870" s="2" t="str">
        <f>IF('Production PLAN'!J868="","",'Production PLAN'!J868)</f>
        <v/>
      </c>
      <c r="I870" t="str">
        <f t="shared" si="27"/>
        <v/>
      </c>
    </row>
    <row r="871" spans="1:9">
      <c r="A871" s="1" t="str">
        <f t="shared" si="26"/>
        <v/>
      </c>
      <c r="B871" s="1" t="str">
        <f>IF('Production PLAN'!C869="","",'Production PLAN'!C869)</f>
        <v/>
      </c>
      <c r="C871" s="1" t="str">
        <f>IF('Production PLAN'!D869="","",'Production PLAN'!D869)</f>
        <v/>
      </c>
      <c r="D871" s="2" t="str">
        <f>IF('Production PLAN'!E869="","",'Production PLAN'!E869)</f>
        <v/>
      </c>
      <c r="E871" s="1" t="str">
        <f>IF('Production PLAN'!F869="","",'Production PLAN'!F869)</f>
        <v/>
      </c>
      <c r="F871" s="6" t="str">
        <f>IF('Production PLAN'!G869="","",'Production PLAN'!G869)</f>
        <v/>
      </c>
      <c r="G871" s="6" t="str">
        <f>IF('Production PLAN'!H869="","",'Production PLAN'!H869)</f>
        <v/>
      </c>
      <c r="H871" s="2" t="str">
        <f>IF('Production PLAN'!J869="","",'Production PLAN'!J869)</f>
        <v/>
      </c>
      <c r="I871" t="str">
        <f t="shared" si="27"/>
        <v/>
      </c>
    </row>
    <row r="872" spans="1:9">
      <c r="A872" s="1" t="str">
        <f t="shared" si="26"/>
        <v/>
      </c>
      <c r="B872" s="1" t="str">
        <f>IF('Production PLAN'!C870="","",'Production PLAN'!C870)</f>
        <v/>
      </c>
      <c r="C872" s="1" t="str">
        <f>IF('Production PLAN'!D870="","",'Production PLAN'!D870)</f>
        <v/>
      </c>
      <c r="D872" s="2" t="str">
        <f>IF('Production PLAN'!E870="","",'Production PLAN'!E870)</f>
        <v/>
      </c>
      <c r="E872" s="1" t="str">
        <f>IF('Production PLAN'!F870="","",'Production PLAN'!F870)</f>
        <v/>
      </c>
      <c r="F872" s="6" t="str">
        <f>IF('Production PLAN'!G870="","",'Production PLAN'!G870)</f>
        <v/>
      </c>
      <c r="G872" s="6" t="str">
        <f>IF('Production PLAN'!H870="","",'Production PLAN'!H870)</f>
        <v/>
      </c>
      <c r="H872" s="2" t="str">
        <f>IF('Production PLAN'!J870="","",'Production PLAN'!J870)</f>
        <v/>
      </c>
      <c r="I872" t="str">
        <f t="shared" si="27"/>
        <v/>
      </c>
    </row>
    <row r="873" spans="1:9">
      <c r="A873" s="1" t="str">
        <f t="shared" si="26"/>
        <v/>
      </c>
      <c r="B873" s="1" t="str">
        <f>IF('Production PLAN'!C871="","",'Production PLAN'!C871)</f>
        <v/>
      </c>
      <c r="C873" s="1" t="str">
        <f>IF('Production PLAN'!D871="","",'Production PLAN'!D871)</f>
        <v/>
      </c>
      <c r="D873" s="2" t="str">
        <f>IF('Production PLAN'!E871="","",'Production PLAN'!E871)</f>
        <v/>
      </c>
      <c r="E873" s="1" t="str">
        <f>IF('Production PLAN'!F871="","",'Production PLAN'!F871)</f>
        <v/>
      </c>
      <c r="F873" s="6" t="str">
        <f>IF('Production PLAN'!G871="","",'Production PLAN'!G871)</f>
        <v/>
      </c>
      <c r="G873" s="6" t="str">
        <f>IF('Production PLAN'!H871="","",'Production PLAN'!H871)</f>
        <v/>
      </c>
      <c r="H873" s="2" t="str">
        <f>IF('Production PLAN'!J871="","",'Production PLAN'!J871)</f>
        <v/>
      </c>
      <c r="I873" t="str">
        <f t="shared" si="27"/>
        <v/>
      </c>
    </row>
    <row r="874" spans="1:9">
      <c r="A874" s="1" t="str">
        <f t="shared" si="26"/>
        <v/>
      </c>
      <c r="B874" s="1" t="str">
        <f>IF('Production PLAN'!C872="","",'Production PLAN'!C872)</f>
        <v/>
      </c>
      <c r="C874" s="1" t="str">
        <f>IF('Production PLAN'!D872="","",'Production PLAN'!D872)</f>
        <v/>
      </c>
      <c r="D874" s="2" t="str">
        <f>IF('Production PLAN'!E872="","",'Production PLAN'!E872)</f>
        <v/>
      </c>
      <c r="E874" s="1" t="str">
        <f>IF('Production PLAN'!F872="","",'Production PLAN'!F872)</f>
        <v/>
      </c>
      <c r="F874" s="6" t="str">
        <f>IF('Production PLAN'!G872="","",'Production PLAN'!G872)</f>
        <v/>
      </c>
      <c r="G874" s="6" t="str">
        <f>IF('Production PLAN'!H872="","",'Production PLAN'!H872)</f>
        <v/>
      </c>
      <c r="H874" s="2" t="str">
        <f>IF('Production PLAN'!J872="","",'Production PLAN'!J872)</f>
        <v/>
      </c>
      <c r="I874" t="str">
        <f t="shared" si="27"/>
        <v/>
      </c>
    </row>
    <row r="875" spans="1:9">
      <c r="A875" s="1" t="str">
        <f t="shared" si="26"/>
        <v/>
      </c>
      <c r="B875" s="1" t="str">
        <f>IF('Production PLAN'!C873="","",'Production PLAN'!C873)</f>
        <v/>
      </c>
      <c r="C875" s="1" t="str">
        <f>IF('Production PLAN'!D873="","",'Production PLAN'!D873)</f>
        <v/>
      </c>
      <c r="D875" s="2" t="str">
        <f>IF('Production PLAN'!E873="","",'Production PLAN'!E873)</f>
        <v/>
      </c>
      <c r="E875" s="1" t="str">
        <f>IF('Production PLAN'!F873="","",'Production PLAN'!F873)</f>
        <v/>
      </c>
      <c r="F875" s="6" t="str">
        <f>IF('Production PLAN'!G873="","",'Production PLAN'!G873)</f>
        <v/>
      </c>
      <c r="G875" s="6" t="str">
        <f>IF('Production PLAN'!H873="","",'Production PLAN'!H873)</f>
        <v/>
      </c>
      <c r="H875" s="2" t="str">
        <f>IF('Production PLAN'!J873="","",'Production PLAN'!J873)</f>
        <v/>
      </c>
      <c r="I875" t="str">
        <f t="shared" si="27"/>
        <v/>
      </c>
    </row>
    <row r="876" spans="1:9">
      <c r="A876" s="1" t="str">
        <f t="shared" si="26"/>
        <v/>
      </c>
      <c r="B876" s="1" t="str">
        <f>IF('Production PLAN'!C874="","",'Production PLAN'!C874)</f>
        <v/>
      </c>
      <c r="C876" s="1" t="str">
        <f>IF('Production PLAN'!D874="","",'Production PLAN'!D874)</f>
        <v/>
      </c>
      <c r="D876" s="2" t="str">
        <f>IF('Production PLAN'!E874="","",'Production PLAN'!E874)</f>
        <v/>
      </c>
      <c r="E876" s="1" t="str">
        <f>IF('Production PLAN'!F874="","",'Production PLAN'!F874)</f>
        <v/>
      </c>
      <c r="F876" s="6" t="str">
        <f>IF('Production PLAN'!G874="","",'Production PLAN'!G874)</f>
        <v/>
      </c>
      <c r="G876" s="6" t="str">
        <f>IF('Production PLAN'!H874="","",'Production PLAN'!H874)</f>
        <v/>
      </c>
      <c r="H876" s="2" t="str">
        <f>IF('Production PLAN'!J874="","",'Production PLAN'!J874)</f>
        <v/>
      </c>
      <c r="I876" t="str">
        <f t="shared" si="27"/>
        <v/>
      </c>
    </row>
    <row r="877" spans="1:9">
      <c r="A877" s="1" t="str">
        <f t="shared" si="26"/>
        <v/>
      </c>
      <c r="B877" s="1" t="str">
        <f>IF('Production PLAN'!C875="","",'Production PLAN'!C875)</f>
        <v/>
      </c>
      <c r="C877" s="1" t="str">
        <f>IF('Production PLAN'!D875="","",'Production PLAN'!D875)</f>
        <v/>
      </c>
      <c r="D877" s="2" t="str">
        <f>IF('Production PLAN'!E875="","",'Production PLAN'!E875)</f>
        <v/>
      </c>
      <c r="E877" s="1" t="str">
        <f>IF('Production PLAN'!F875="","",'Production PLAN'!F875)</f>
        <v/>
      </c>
      <c r="F877" s="6" t="str">
        <f>IF('Production PLAN'!G875="","",'Production PLAN'!G875)</f>
        <v/>
      </c>
      <c r="G877" s="6" t="str">
        <f>IF('Production PLAN'!H875="","",'Production PLAN'!H875)</f>
        <v/>
      </c>
      <c r="H877" s="2" t="str">
        <f>IF('Production PLAN'!J875="","",'Production PLAN'!J875)</f>
        <v/>
      </c>
      <c r="I877" t="str">
        <f t="shared" si="27"/>
        <v/>
      </c>
    </row>
    <row r="878" spans="1:9">
      <c r="A878" s="1" t="str">
        <f t="shared" si="26"/>
        <v/>
      </c>
      <c r="B878" s="1" t="str">
        <f>IF('Production PLAN'!C876="","",'Production PLAN'!C876)</f>
        <v/>
      </c>
      <c r="C878" s="1" t="str">
        <f>IF('Production PLAN'!D876="","",'Production PLAN'!D876)</f>
        <v/>
      </c>
      <c r="D878" s="2" t="str">
        <f>IF('Production PLAN'!E876="","",'Production PLAN'!E876)</f>
        <v/>
      </c>
      <c r="E878" s="1" t="str">
        <f>IF('Production PLAN'!F876="","",'Production PLAN'!F876)</f>
        <v/>
      </c>
      <c r="F878" s="6" t="str">
        <f>IF('Production PLAN'!G876="","",'Production PLAN'!G876)</f>
        <v/>
      </c>
      <c r="G878" s="6" t="str">
        <f>IF('Production PLAN'!H876="","",'Production PLAN'!H876)</f>
        <v/>
      </c>
      <c r="H878" s="2" t="str">
        <f>IF('Production PLAN'!J876="","",'Production PLAN'!J876)</f>
        <v/>
      </c>
      <c r="I878" t="str">
        <f t="shared" si="27"/>
        <v/>
      </c>
    </row>
    <row r="879" spans="1:9">
      <c r="A879" s="1" t="str">
        <f t="shared" si="26"/>
        <v/>
      </c>
      <c r="B879" s="1" t="str">
        <f>IF('Production PLAN'!C877="","",'Production PLAN'!C877)</f>
        <v/>
      </c>
      <c r="C879" s="1" t="str">
        <f>IF('Production PLAN'!D877="","",'Production PLAN'!D877)</f>
        <v/>
      </c>
      <c r="D879" s="2" t="str">
        <f>IF('Production PLAN'!E877="","",'Production PLAN'!E877)</f>
        <v/>
      </c>
      <c r="E879" s="1" t="str">
        <f>IF('Production PLAN'!F877="","",'Production PLAN'!F877)</f>
        <v/>
      </c>
      <c r="F879" s="6" t="str">
        <f>IF('Production PLAN'!G877="","",'Production PLAN'!G877)</f>
        <v/>
      </c>
      <c r="G879" s="6" t="str">
        <f>IF('Production PLAN'!H877="","",'Production PLAN'!H877)</f>
        <v/>
      </c>
      <c r="H879" s="2" t="str">
        <f>IF('Production PLAN'!J877="","",'Production PLAN'!J877)</f>
        <v/>
      </c>
      <c r="I879" t="str">
        <f t="shared" si="27"/>
        <v/>
      </c>
    </row>
    <row r="880" spans="1:9">
      <c r="A880" s="1" t="str">
        <f t="shared" si="26"/>
        <v/>
      </c>
      <c r="B880" s="1" t="str">
        <f>IF('Production PLAN'!C878="","",'Production PLAN'!C878)</f>
        <v/>
      </c>
      <c r="C880" s="1" t="str">
        <f>IF('Production PLAN'!D878="","",'Production PLAN'!D878)</f>
        <v/>
      </c>
      <c r="D880" s="2" t="str">
        <f>IF('Production PLAN'!E878="","",'Production PLAN'!E878)</f>
        <v/>
      </c>
      <c r="E880" s="1" t="str">
        <f>IF('Production PLAN'!F878="","",'Production PLAN'!F878)</f>
        <v/>
      </c>
      <c r="F880" s="6" t="str">
        <f>IF('Production PLAN'!G878="","",'Production PLAN'!G878)</f>
        <v/>
      </c>
      <c r="G880" s="6" t="str">
        <f>IF('Production PLAN'!H878="","",'Production PLAN'!H878)</f>
        <v/>
      </c>
      <c r="H880" s="2" t="str">
        <f>IF('Production PLAN'!J878="","",'Production PLAN'!J878)</f>
        <v/>
      </c>
      <c r="I880" t="str">
        <f t="shared" si="27"/>
        <v/>
      </c>
    </row>
    <row r="881" spans="1:9">
      <c r="A881" s="1" t="str">
        <f t="shared" si="26"/>
        <v/>
      </c>
      <c r="B881" s="1" t="str">
        <f>IF('Production PLAN'!C879="","",'Production PLAN'!C879)</f>
        <v/>
      </c>
      <c r="C881" s="1" t="str">
        <f>IF('Production PLAN'!D879="","",'Production PLAN'!D879)</f>
        <v/>
      </c>
      <c r="D881" s="2" t="str">
        <f>IF('Production PLAN'!E879="","",'Production PLAN'!E879)</f>
        <v/>
      </c>
      <c r="E881" s="1" t="str">
        <f>IF('Production PLAN'!F879="","",'Production PLAN'!F879)</f>
        <v/>
      </c>
      <c r="F881" s="6" t="str">
        <f>IF('Production PLAN'!G879="","",'Production PLAN'!G879)</f>
        <v/>
      </c>
      <c r="G881" s="6" t="str">
        <f>IF('Production PLAN'!H879="","",'Production PLAN'!H879)</f>
        <v/>
      </c>
      <c r="H881" s="2" t="str">
        <f>IF('Production PLAN'!J879="","",'Production PLAN'!J879)</f>
        <v/>
      </c>
      <c r="I881" t="str">
        <f t="shared" si="27"/>
        <v/>
      </c>
    </row>
    <row r="882" spans="1:9">
      <c r="A882" s="1" t="str">
        <f t="shared" si="26"/>
        <v/>
      </c>
      <c r="B882" s="1" t="str">
        <f>IF('Production PLAN'!C880="","",'Production PLAN'!C880)</f>
        <v/>
      </c>
      <c r="C882" s="1" t="str">
        <f>IF('Production PLAN'!D880="","",'Production PLAN'!D880)</f>
        <v/>
      </c>
      <c r="D882" s="2" t="str">
        <f>IF('Production PLAN'!E880="","",'Production PLAN'!E880)</f>
        <v/>
      </c>
      <c r="E882" s="1" t="str">
        <f>IF('Production PLAN'!F880="","",'Production PLAN'!F880)</f>
        <v/>
      </c>
      <c r="F882" s="6" t="str">
        <f>IF('Production PLAN'!G880="","",'Production PLAN'!G880)</f>
        <v/>
      </c>
      <c r="G882" s="6" t="str">
        <f>IF('Production PLAN'!H880="","",'Production PLAN'!H880)</f>
        <v/>
      </c>
      <c r="H882" s="2" t="str">
        <f>IF('Production PLAN'!J880="","",'Production PLAN'!J880)</f>
        <v/>
      </c>
      <c r="I882" t="str">
        <f t="shared" si="27"/>
        <v/>
      </c>
    </row>
    <row r="883" spans="1:9">
      <c r="A883" s="1" t="str">
        <f t="shared" si="26"/>
        <v/>
      </c>
      <c r="B883" s="1" t="str">
        <f>IF('Production PLAN'!C881="","",'Production PLAN'!C881)</f>
        <v/>
      </c>
      <c r="C883" s="1" t="str">
        <f>IF('Production PLAN'!D881="","",'Production PLAN'!D881)</f>
        <v/>
      </c>
      <c r="D883" s="2" t="str">
        <f>IF('Production PLAN'!E881="","",'Production PLAN'!E881)</f>
        <v/>
      </c>
      <c r="E883" s="1" t="str">
        <f>IF('Production PLAN'!F881="","",'Production PLAN'!F881)</f>
        <v/>
      </c>
      <c r="F883" s="6" t="str">
        <f>IF('Production PLAN'!G881="","",'Production PLAN'!G881)</f>
        <v/>
      </c>
      <c r="G883" s="6" t="str">
        <f>IF('Production PLAN'!H881="","",'Production PLAN'!H881)</f>
        <v/>
      </c>
      <c r="H883" s="2" t="str">
        <f>IF('Production PLAN'!J881="","",'Production PLAN'!J881)</f>
        <v/>
      </c>
      <c r="I883" t="str">
        <f t="shared" si="27"/>
        <v/>
      </c>
    </row>
    <row r="884" spans="1:9">
      <c r="A884" s="1" t="str">
        <f t="shared" si="26"/>
        <v/>
      </c>
      <c r="B884" s="1" t="str">
        <f>IF('Production PLAN'!C882="","",'Production PLAN'!C882)</f>
        <v/>
      </c>
      <c r="C884" s="1" t="str">
        <f>IF('Production PLAN'!D882="","",'Production PLAN'!D882)</f>
        <v/>
      </c>
      <c r="D884" s="2" t="str">
        <f>IF('Production PLAN'!E882="","",'Production PLAN'!E882)</f>
        <v/>
      </c>
      <c r="E884" s="1" t="str">
        <f>IF('Production PLAN'!F882="","",'Production PLAN'!F882)</f>
        <v/>
      </c>
      <c r="F884" s="6" t="str">
        <f>IF('Production PLAN'!G882="","",'Production PLAN'!G882)</f>
        <v/>
      </c>
      <c r="G884" s="6" t="str">
        <f>IF('Production PLAN'!H882="","",'Production PLAN'!H882)</f>
        <v/>
      </c>
      <c r="H884" s="2" t="str">
        <f>IF('Production PLAN'!J882="","",'Production PLAN'!J882)</f>
        <v/>
      </c>
      <c r="I884" t="str">
        <f t="shared" si="27"/>
        <v/>
      </c>
    </row>
    <row r="885" spans="1:9">
      <c r="A885" s="1" t="str">
        <f t="shared" si="26"/>
        <v/>
      </c>
      <c r="B885" s="1" t="str">
        <f>IF('Production PLAN'!C883="","",'Production PLAN'!C883)</f>
        <v/>
      </c>
      <c r="C885" s="1" t="str">
        <f>IF('Production PLAN'!D883="","",'Production PLAN'!D883)</f>
        <v/>
      </c>
      <c r="D885" s="2" t="str">
        <f>IF('Production PLAN'!E883="","",'Production PLAN'!E883)</f>
        <v/>
      </c>
      <c r="E885" s="1" t="str">
        <f>IF('Production PLAN'!F883="","",'Production PLAN'!F883)</f>
        <v/>
      </c>
      <c r="F885" s="6" t="str">
        <f>IF('Production PLAN'!G883="","",'Production PLAN'!G883)</f>
        <v/>
      </c>
      <c r="G885" s="6" t="str">
        <f>IF('Production PLAN'!H883="","",'Production PLAN'!H883)</f>
        <v/>
      </c>
      <c r="H885" s="2" t="str">
        <f>IF('Production PLAN'!J883="","",'Production PLAN'!J883)</f>
        <v/>
      </c>
      <c r="I885" t="str">
        <f t="shared" si="27"/>
        <v/>
      </c>
    </row>
    <row r="886" spans="1:9">
      <c r="A886" s="1" t="str">
        <f t="shared" si="26"/>
        <v/>
      </c>
      <c r="B886" s="1" t="str">
        <f>IF('Production PLAN'!C884="","",'Production PLAN'!C884)</f>
        <v/>
      </c>
      <c r="C886" s="1" t="str">
        <f>IF('Production PLAN'!D884="","",'Production PLAN'!D884)</f>
        <v/>
      </c>
      <c r="D886" s="2" t="str">
        <f>IF('Production PLAN'!E884="","",'Production PLAN'!E884)</f>
        <v/>
      </c>
      <c r="E886" s="1" t="str">
        <f>IF('Production PLAN'!F884="","",'Production PLAN'!F884)</f>
        <v/>
      </c>
      <c r="F886" s="6" t="str">
        <f>IF('Production PLAN'!G884="","",'Production PLAN'!G884)</f>
        <v/>
      </c>
      <c r="G886" s="6" t="str">
        <f>IF('Production PLAN'!H884="","",'Production PLAN'!H884)</f>
        <v/>
      </c>
      <c r="H886" s="2" t="str">
        <f>IF('Production PLAN'!J884="","",'Production PLAN'!J884)</f>
        <v/>
      </c>
      <c r="I886" t="str">
        <f t="shared" si="27"/>
        <v/>
      </c>
    </row>
    <row r="887" spans="1:9">
      <c r="A887" s="1" t="str">
        <f t="shared" si="26"/>
        <v/>
      </c>
      <c r="B887" s="1" t="str">
        <f>IF('Production PLAN'!C885="","",'Production PLAN'!C885)</f>
        <v/>
      </c>
      <c r="C887" s="1" t="str">
        <f>IF('Production PLAN'!D885="","",'Production PLAN'!D885)</f>
        <v/>
      </c>
      <c r="D887" s="2" t="str">
        <f>IF('Production PLAN'!E885="","",'Production PLAN'!E885)</f>
        <v/>
      </c>
      <c r="E887" s="1" t="str">
        <f>IF('Production PLAN'!F885="","",'Production PLAN'!F885)</f>
        <v/>
      </c>
      <c r="F887" s="6" t="str">
        <f>IF('Production PLAN'!G885="","",'Production PLAN'!G885)</f>
        <v/>
      </c>
      <c r="G887" s="6" t="str">
        <f>IF('Production PLAN'!H885="","",'Production PLAN'!H885)</f>
        <v/>
      </c>
      <c r="H887" s="2" t="str">
        <f>IF('Production PLAN'!J885="","",'Production PLAN'!J885)</f>
        <v/>
      </c>
      <c r="I887" t="str">
        <f t="shared" si="27"/>
        <v/>
      </c>
    </row>
    <row r="888" spans="1:9">
      <c r="A888" s="1" t="str">
        <f t="shared" si="26"/>
        <v/>
      </c>
      <c r="B888" s="1" t="str">
        <f>IF('Production PLAN'!C886="","",'Production PLAN'!C886)</f>
        <v/>
      </c>
      <c r="C888" s="1" t="str">
        <f>IF('Production PLAN'!D886="","",'Production PLAN'!D886)</f>
        <v/>
      </c>
      <c r="D888" s="2" t="str">
        <f>IF('Production PLAN'!E886="","",'Production PLAN'!E886)</f>
        <v/>
      </c>
      <c r="E888" s="1" t="str">
        <f>IF('Production PLAN'!F886="","",'Production PLAN'!F886)</f>
        <v/>
      </c>
      <c r="F888" s="6" t="str">
        <f>IF('Production PLAN'!G886="","",'Production PLAN'!G886)</f>
        <v/>
      </c>
      <c r="G888" s="6" t="str">
        <f>IF('Production PLAN'!H886="","",'Production PLAN'!H886)</f>
        <v/>
      </c>
      <c r="H888" s="2" t="str">
        <f>IF('Production PLAN'!J886="","",'Production PLAN'!J886)</f>
        <v/>
      </c>
      <c r="I888" t="str">
        <f t="shared" si="27"/>
        <v/>
      </c>
    </row>
    <row r="889" spans="1:9">
      <c r="A889" s="1" t="str">
        <f t="shared" si="26"/>
        <v/>
      </c>
      <c r="B889" s="1" t="str">
        <f>IF('Production PLAN'!C887="","",'Production PLAN'!C887)</f>
        <v/>
      </c>
      <c r="C889" s="1" t="str">
        <f>IF('Production PLAN'!D887="","",'Production PLAN'!D887)</f>
        <v/>
      </c>
      <c r="D889" s="2" t="str">
        <f>IF('Production PLAN'!E887="","",'Production PLAN'!E887)</f>
        <v/>
      </c>
      <c r="E889" s="1" t="str">
        <f>IF('Production PLAN'!F887="","",'Production PLAN'!F887)</f>
        <v/>
      </c>
      <c r="F889" s="6" t="str">
        <f>IF('Production PLAN'!G887="","",'Production PLAN'!G887)</f>
        <v/>
      </c>
      <c r="G889" s="6" t="str">
        <f>IF('Production PLAN'!H887="","",'Production PLAN'!H887)</f>
        <v/>
      </c>
      <c r="H889" s="2" t="str">
        <f>IF('Production PLAN'!J887="","",'Production PLAN'!J887)</f>
        <v/>
      </c>
      <c r="I889" t="str">
        <f t="shared" si="27"/>
        <v/>
      </c>
    </row>
    <row r="890" spans="1:9">
      <c r="A890" s="1" t="str">
        <f t="shared" si="26"/>
        <v/>
      </c>
      <c r="B890" s="1" t="str">
        <f>IF('Production PLAN'!C888="","",'Production PLAN'!C888)</f>
        <v/>
      </c>
      <c r="C890" s="1" t="str">
        <f>IF('Production PLAN'!D888="","",'Production PLAN'!D888)</f>
        <v/>
      </c>
      <c r="D890" s="2" t="str">
        <f>IF('Production PLAN'!E888="","",'Production PLAN'!E888)</f>
        <v/>
      </c>
      <c r="E890" s="1" t="str">
        <f>IF('Production PLAN'!F888="","",'Production PLAN'!F888)</f>
        <v/>
      </c>
      <c r="F890" s="6" t="str">
        <f>IF('Production PLAN'!G888="","",'Production PLAN'!G888)</f>
        <v/>
      </c>
      <c r="G890" s="6" t="str">
        <f>IF('Production PLAN'!H888="","",'Production PLAN'!H888)</f>
        <v/>
      </c>
      <c r="H890" s="2" t="str">
        <f>IF('Production PLAN'!J888="","",'Production PLAN'!J888)</f>
        <v/>
      </c>
      <c r="I890" t="str">
        <f t="shared" si="27"/>
        <v/>
      </c>
    </row>
    <row r="891" spans="1:9">
      <c r="A891" s="1" t="str">
        <f t="shared" si="26"/>
        <v/>
      </c>
      <c r="B891" s="1" t="str">
        <f>IF('Production PLAN'!C889="","",'Production PLAN'!C889)</f>
        <v/>
      </c>
      <c r="C891" s="1" t="str">
        <f>IF('Production PLAN'!D889="","",'Production PLAN'!D889)</f>
        <v/>
      </c>
      <c r="D891" s="2" t="str">
        <f>IF('Production PLAN'!E889="","",'Production PLAN'!E889)</f>
        <v/>
      </c>
      <c r="E891" s="1" t="str">
        <f>IF('Production PLAN'!F889="","",'Production PLAN'!F889)</f>
        <v/>
      </c>
      <c r="F891" s="6" t="str">
        <f>IF('Production PLAN'!G889="","",'Production PLAN'!G889)</f>
        <v/>
      </c>
      <c r="G891" s="6" t="str">
        <f>IF('Production PLAN'!H889="","",'Production PLAN'!H889)</f>
        <v/>
      </c>
      <c r="H891" s="2" t="str">
        <f>IF('Production PLAN'!J889="","",'Production PLAN'!J889)</f>
        <v/>
      </c>
      <c r="I891" t="str">
        <f t="shared" si="27"/>
        <v/>
      </c>
    </row>
    <row r="892" spans="1:9">
      <c r="A892" s="1" t="str">
        <f t="shared" si="26"/>
        <v/>
      </c>
      <c r="B892" s="1" t="str">
        <f>IF('Production PLAN'!C890="","",'Production PLAN'!C890)</f>
        <v/>
      </c>
      <c r="C892" s="1" t="str">
        <f>IF('Production PLAN'!D890="","",'Production PLAN'!D890)</f>
        <v/>
      </c>
      <c r="D892" s="2" t="str">
        <f>IF('Production PLAN'!E890="","",'Production PLAN'!E890)</f>
        <v/>
      </c>
      <c r="E892" s="1" t="str">
        <f>IF('Production PLAN'!F890="","",'Production PLAN'!F890)</f>
        <v/>
      </c>
      <c r="F892" s="6" t="str">
        <f>IF('Production PLAN'!G890="","",'Production PLAN'!G890)</f>
        <v/>
      </c>
      <c r="G892" s="6" t="str">
        <f>IF('Production PLAN'!H890="","",'Production PLAN'!H890)</f>
        <v/>
      </c>
      <c r="H892" s="2" t="str">
        <f>IF('Production PLAN'!J890="","",'Production PLAN'!J890)</f>
        <v/>
      </c>
      <c r="I892" t="str">
        <f t="shared" si="27"/>
        <v/>
      </c>
    </row>
    <row r="893" spans="1:9">
      <c r="A893" s="1" t="str">
        <f t="shared" si="26"/>
        <v/>
      </c>
      <c r="B893" s="1" t="str">
        <f>IF('Production PLAN'!C891="","",'Production PLAN'!C891)</f>
        <v/>
      </c>
      <c r="C893" s="1" t="str">
        <f>IF('Production PLAN'!D891="","",'Production PLAN'!D891)</f>
        <v/>
      </c>
      <c r="D893" s="2" t="str">
        <f>IF('Production PLAN'!E891="","",'Production PLAN'!E891)</f>
        <v/>
      </c>
      <c r="E893" s="1" t="str">
        <f>IF('Production PLAN'!F891="","",'Production PLAN'!F891)</f>
        <v/>
      </c>
      <c r="F893" s="6" t="str">
        <f>IF('Production PLAN'!G891="","",'Production PLAN'!G891)</f>
        <v/>
      </c>
      <c r="G893" s="6" t="str">
        <f>IF('Production PLAN'!H891="","",'Production PLAN'!H891)</f>
        <v/>
      </c>
      <c r="H893" s="2" t="str">
        <f>IF('Production PLAN'!J891="","",'Production PLAN'!J891)</f>
        <v/>
      </c>
      <c r="I893" t="str">
        <f t="shared" si="27"/>
        <v/>
      </c>
    </row>
    <row r="894" spans="1:9">
      <c r="A894" s="1" t="str">
        <f t="shared" si="26"/>
        <v/>
      </c>
      <c r="B894" s="1" t="str">
        <f>IF('Production PLAN'!C892="","",'Production PLAN'!C892)</f>
        <v/>
      </c>
      <c r="C894" s="1" t="str">
        <f>IF('Production PLAN'!D892="","",'Production PLAN'!D892)</f>
        <v/>
      </c>
      <c r="D894" s="2" t="str">
        <f>IF('Production PLAN'!E892="","",'Production PLAN'!E892)</f>
        <v/>
      </c>
      <c r="E894" s="1" t="str">
        <f>IF('Production PLAN'!F892="","",'Production PLAN'!F892)</f>
        <v/>
      </c>
      <c r="F894" s="6" t="str">
        <f>IF('Production PLAN'!G892="","",'Production PLAN'!G892)</f>
        <v/>
      </c>
      <c r="G894" s="6" t="str">
        <f>IF('Production PLAN'!H892="","",'Production PLAN'!H892)</f>
        <v/>
      </c>
      <c r="H894" s="2" t="str">
        <f>IF('Production PLAN'!J892="","",'Production PLAN'!J892)</f>
        <v/>
      </c>
      <c r="I894" t="str">
        <f t="shared" si="27"/>
        <v/>
      </c>
    </row>
    <row r="895" spans="1:9">
      <c r="A895" s="1" t="str">
        <f t="shared" si="26"/>
        <v/>
      </c>
      <c r="B895" s="1" t="str">
        <f>IF('Production PLAN'!C893="","",'Production PLAN'!C893)</f>
        <v/>
      </c>
      <c r="C895" s="1" t="str">
        <f>IF('Production PLAN'!D893="","",'Production PLAN'!D893)</f>
        <v/>
      </c>
      <c r="D895" s="2" t="str">
        <f>IF('Production PLAN'!E893="","",'Production PLAN'!E893)</f>
        <v/>
      </c>
      <c r="E895" s="1" t="str">
        <f>IF('Production PLAN'!F893="","",'Production PLAN'!F893)</f>
        <v/>
      </c>
      <c r="F895" s="6" t="str">
        <f>IF('Production PLAN'!G893="","",'Production PLAN'!G893)</f>
        <v/>
      </c>
      <c r="G895" s="6" t="str">
        <f>IF('Production PLAN'!H893="","",'Production PLAN'!H893)</f>
        <v/>
      </c>
      <c r="H895" s="2" t="str">
        <f>IF('Production PLAN'!J893="","",'Production PLAN'!J893)</f>
        <v/>
      </c>
      <c r="I895" t="str">
        <f t="shared" si="27"/>
        <v/>
      </c>
    </row>
    <row r="896" spans="1:9">
      <c r="A896" s="1" t="str">
        <f t="shared" si="26"/>
        <v/>
      </c>
      <c r="B896" s="1" t="str">
        <f>IF('Production PLAN'!C894="","",'Production PLAN'!C894)</f>
        <v/>
      </c>
      <c r="C896" s="1" t="str">
        <f>IF('Production PLAN'!D894="","",'Production PLAN'!D894)</f>
        <v/>
      </c>
      <c r="D896" s="2" t="str">
        <f>IF('Production PLAN'!E894="","",'Production PLAN'!E894)</f>
        <v/>
      </c>
      <c r="E896" s="1" t="str">
        <f>IF('Production PLAN'!F894="","",'Production PLAN'!F894)</f>
        <v/>
      </c>
      <c r="F896" s="6" t="str">
        <f>IF('Production PLAN'!G894="","",'Production PLAN'!G894)</f>
        <v/>
      </c>
      <c r="G896" s="6" t="str">
        <f>IF('Production PLAN'!H894="","",'Production PLAN'!H894)</f>
        <v/>
      </c>
      <c r="H896" s="2" t="str">
        <f>IF('Production PLAN'!J894="","",'Production PLAN'!J894)</f>
        <v/>
      </c>
      <c r="I896" t="str">
        <f t="shared" si="27"/>
        <v/>
      </c>
    </row>
    <row r="897" spans="1:9">
      <c r="A897" s="1" t="str">
        <f t="shared" si="26"/>
        <v/>
      </c>
      <c r="B897" s="1" t="str">
        <f>IF('Production PLAN'!C895="","",'Production PLAN'!C895)</f>
        <v/>
      </c>
      <c r="C897" s="1" t="str">
        <f>IF('Production PLAN'!D895="","",'Production PLAN'!D895)</f>
        <v/>
      </c>
      <c r="D897" s="2" t="str">
        <f>IF('Production PLAN'!E895="","",'Production PLAN'!E895)</f>
        <v/>
      </c>
      <c r="E897" s="1" t="str">
        <f>IF('Production PLAN'!F895="","",'Production PLAN'!F895)</f>
        <v/>
      </c>
      <c r="F897" s="6" t="str">
        <f>IF('Production PLAN'!G895="","",'Production PLAN'!G895)</f>
        <v/>
      </c>
      <c r="G897" s="6" t="str">
        <f>IF('Production PLAN'!H895="","",'Production PLAN'!H895)</f>
        <v/>
      </c>
      <c r="H897" s="2" t="str">
        <f>IF('Production PLAN'!J895="","",'Production PLAN'!J895)</f>
        <v/>
      </c>
      <c r="I897" t="str">
        <f t="shared" si="27"/>
        <v/>
      </c>
    </row>
    <row r="898" spans="1:9">
      <c r="A898" s="1" t="str">
        <f t="shared" si="26"/>
        <v/>
      </c>
      <c r="B898" s="1" t="str">
        <f>IF('Production PLAN'!C896="","",'Production PLAN'!C896)</f>
        <v/>
      </c>
      <c r="C898" s="1" t="str">
        <f>IF('Production PLAN'!D896="","",'Production PLAN'!D896)</f>
        <v/>
      </c>
      <c r="D898" s="2" t="str">
        <f>IF('Production PLAN'!E896="","",'Production PLAN'!E896)</f>
        <v/>
      </c>
      <c r="E898" s="1" t="str">
        <f>IF('Production PLAN'!F896="","",'Production PLAN'!F896)</f>
        <v/>
      </c>
      <c r="F898" s="6" t="str">
        <f>IF('Production PLAN'!G896="","",'Production PLAN'!G896)</f>
        <v/>
      </c>
      <c r="G898" s="6" t="str">
        <f>IF('Production PLAN'!H896="","",'Production PLAN'!H896)</f>
        <v/>
      </c>
      <c r="H898" s="2" t="str">
        <f>IF('Production PLAN'!J896="","",'Production PLAN'!J896)</f>
        <v/>
      </c>
      <c r="I898" t="str">
        <f t="shared" si="27"/>
        <v/>
      </c>
    </row>
    <row r="899" spans="1:9">
      <c r="A899" s="1" t="str">
        <f t="shared" si="26"/>
        <v/>
      </c>
      <c r="B899" s="1" t="str">
        <f>IF('Production PLAN'!C897="","",'Production PLAN'!C897)</f>
        <v/>
      </c>
      <c r="C899" s="1" t="str">
        <f>IF('Production PLAN'!D897="","",'Production PLAN'!D897)</f>
        <v/>
      </c>
      <c r="D899" s="2" t="str">
        <f>IF('Production PLAN'!E897="","",'Production PLAN'!E897)</f>
        <v/>
      </c>
      <c r="E899" s="1" t="str">
        <f>IF('Production PLAN'!F897="","",'Production PLAN'!F897)</f>
        <v/>
      </c>
      <c r="F899" s="6" t="str">
        <f>IF('Production PLAN'!G897="","",'Production PLAN'!G897)</f>
        <v/>
      </c>
      <c r="G899" s="6" t="str">
        <f>IF('Production PLAN'!H897="","",'Production PLAN'!H897)</f>
        <v/>
      </c>
      <c r="H899" s="2" t="str">
        <f>IF('Production PLAN'!J897="","",'Production PLAN'!J897)</f>
        <v/>
      </c>
      <c r="I899" t="str">
        <f t="shared" si="27"/>
        <v/>
      </c>
    </row>
    <row r="900" spans="1:9">
      <c r="A900" s="1" t="str">
        <f t="shared" si="26"/>
        <v/>
      </c>
      <c r="B900" s="1" t="str">
        <f>IF('Production PLAN'!C898="","",'Production PLAN'!C898)</f>
        <v/>
      </c>
      <c r="C900" s="1" t="str">
        <f>IF('Production PLAN'!D898="","",'Production PLAN'!D898)</f>
        <v/>
      </c>
      <c r="D900" s="2" t="str">
        <f>IF('Production PLAN'!E898="","",'Production PLAN'!E898)</f>
        <v/>
      </c>
      <c r="E900" s="1" t="str">
        <f>IF('Production PLAN'!F898="","",'Production PLAN'!F898)</f>
        <v/>
      </c>
      <c r="F900" s="6" t="str">
        <f>IF('Production PLAN'!G898="","",'Production PLAN'!G898)</f>
        <v/>
      </c>
      <c r="G900" s="6" t="str">
        <f>IF('Production PLAN'!H898="","",'Production PLAN'!H898)</f>
        <v/>
      </c>
      <c r="H900" s="2" t="str">
        <f>IF('Production PLAN'!J898="","",'Production PLAN'!J898)</f>
        <v/>
      </c>
      <c r="I900" t="str">
        <f t="shared" si="27"/>
        <v/>
      </c>
    </row>
    <row r="901" spans="1:9">
      <c r="A901" s="1" t="str">
        <f t="shared" ref="A901:A964" si="28">IF(B901="","",ROW()-2)</f>
        <v/>
      </c>
      <c r="B901" s="1" t="str">
        <f>IF('Production PLAN'!C899="","",'Production PLAN'!C899)</f>
        <v/>
      </c>
      <c r="C901" s="1" t="str">
        <f>IF('Production PLAN'!D899="","",'Production PLAN'!D899)</f>
        <v/>
      </c>
      <c r="D901" s="2" t="str">
        <f>IF('Production PLAN'!E899="","",'Production PLAN'!E899)</f>
        <v/>
      </c>
      <c r="E901" s="1" t="str">
        <f>IF('Production PLAN'!F899="","",'Production PLAN'!F899)</f>
        <v/>
      </c>
      <c r="F901" s="6" t="str">
        <f>IF('Production PLAN'!G899="","",'Production PLAN'!G899)</f>
        <v/>
      </c>
      <c r="G901" s="6" t="str">
        <f>IF('Production PLAN'!H899="","",'Production PLAN'!H899)</f>
        <v/>
      </c>
      <c r="H901" s="2" t="str">
        <f>IF('Production PLAN'!J899="","",'Production PLAN'!J899)</f>
        <v/>
      </c>
      <c r="I901" t="str">
        <f t="shared" ref="I901:I964" si="29">IF(B901="","",IF(H901=0,"ยังไม่ได้เริ่มทำงาน",IF(H901&lt;D901,"กำลังดำเนินการ","ทำเสร็จสิ้นแล้ว")))</f>
        <v/>
      </c>
    </row>
    <row r="902" spans="1:9">
      <c r="A902" s="1" t="str">
        <f t="shared" si="28"/>
        <v/>
      </c>
      <c r="B902" s="1" t="str">
        <f>IF('Production PLAN'!C900="","",'Production PLAN'!C900)</f>
        <v/>
      </c>
      <c r="C902" s="1" t="str">
        <f>IF('Production PLAN'!D900="","",'Production PLAN'!D900)</f>
        <v/>
      </c>
      <c r="D902" s="2" t="str">
        <f>IF('Production PLAN'!E900="","",'Production PLAN'!E900)</f>
        <v/>
      </c>
      <c r="E902" s="1" t="str">
        <f>IF('Production PLAN'!F900="","",'Production PLAN'!F900)</f>
        <v/>
      </c>
      <c r="F902" s="6" t="str">
        <f>IF('Production PLAN'!G900="","",'Production PLAN'!G900)</f>
        <v/>
      </c>
      <c r="G902" s="6" t="str">
        <f>IF('Production PLAN'!H900="","",'Production PLAN'!H900)</f>
        <v/>
      </c>
      <c r="H902" s="2" t="str">
        <f>IF('Production PLAN'!J900="","",'Production PLAN'!J900)</f>
        <v/>
      </c>
      <c r="I902" t="str">
        <f t="shared" si="29"/>
        <v/>
      </c>
    </row>
    <row r="903" spans="1:9">
      <c r="A903" s="1" t="str">
        <f t="shared" si="28"/>
        <v/>
      </c>
      <c r="B903" s="1" t="str">
        <f>IF('Production PLAN'!C901="","",'Production PLAN'!C901)</f>
        <v/>
      </c>
      <c r="C903" s="1" t="str">
        <f>IF('Production PLAN'!D901="","",'Production PLAN'!D901)</f>
        <v/>
      </c>
      <c r="D903" s="2" t="str">
        <f>IF('Production PLAN'!E901="","",'Production PLAN'!E901)</f>
        <v/>
      </c>
      <c r="E903" s="1" t="str">
        <f>IF('Production PLAN'!F901="","",'Production PLAN'!F901)</f>
        <v/>
      </c>
      <c r="F903" s="6" t="str">
        <f>IF('Production PLAN'!G901="","",'Production PLAN'!G901)</f>
        <v/>
      </c>
      <c r="G903" s="6" t="str">
        <f>IF('Production PLAN'!H901="","",'Production PLAN'!H901)</f>
        <v/>
      </c>
      <c r="H903" s="2" t="str">
        <f>IF('Production PLAN'!J901="","",'Production PLAN'!J901)</f>
        <v/>
      </c>
      <c r="I903" t="str">
        <f t="shared" si="29"/>
        <v/>
      </c>
    </row>
    <row r="904" spans="1:9">
      <c r="A904" s="1" t="str">
        <f t="shared" si="28"/>
        <v/>
      </c>
      <c r="B904" s="1" t="str">
        <f>IF('Production PLAN'!C902="","",'Production PLAN'!C902)</f>
        <v/>
      </c>
      <c r="C904" s="1" t="str">
        <f>IF('Production PLAN'!D902="","",'Production PLAN'!D902)</f>
        <v/>
      </c>
      <c r="D904" s="2" t="str">
        <f>IF('Production PLAN'!E902="","",'Production PLAN'!E902)</f>
        <v/>
      </c>
      <c r="E904" s="1" t="str">
        <f>IF('Production PLAN'!F902="","",'Production PLAN'!F902)</f>
        <v/>
      </c>
      <c r="F904" s="6" t="str">
        <f>IF('Production PLAN'!G902="","",'Production PLAN'!G902)</f>
        <v/>
      </c>
      <c r="G904" s="6" t="str">
        <f>IF('Production PLAN'!H902="","",'Production PLAN'!H902)</f>
        <v/>
      </c>
      <c r="H904" s="2" t="str">
        <f>IF('Production PLAN'!J902="","",'Production PLAN'!J902)</f>
        <v/>
      </c>
      <c r="I904" t="str">
        <f t="shared" si="29"/>
        <v/>
      </c>
    </row>
    <row r="905" spans="1:9">
      <c r="A905" s="1" t="str">
        <f t="shared" si="28"/>
        <v/>
      </c>
      <c r="B905" s="1" t="str">
        <f>IF('Production PLAN'!C903="","",'Production PLAN'!C903)</f>
        <v/>
      </c>
      <c r="C905" s="1" t="str">
        <f>IF('Production PLAN'!D903="","",'Production PLAN'!D903)</f>
        <v/>
      </c>
      <c r="D905" s="2" t="str">
        <f>IF('Production PLAN'!E903="","",'Production PLAN'!E903)</f>
        <v/>
      </c>
      <c r="E905" s="1" t="str">
        <f>IF('Production PLAN'!F903="","",'Production PLAN'!F903)</f>
        <v/>
      </c>
      <c r="F905" s="6" t="str">
        <f>IF('Production PLAN'!G903="","",'Production PLAN'!G903)</f>
        <v/>
      </c>
      <c r="G905" s="6" t="str">
        <f>IF('Production PLAN'!H903="","",'Production PLAN'!H903)</f>
        <v/>
      </c>
      <c r="H905" s="2" t="str">
        <f>IF('Production PLAN'!J903="","",'Production PLAN'!J903)</f>
        <v/>
      </c>
      <c r="I905" t="str">
        <f t="shared" si="29"/>
        <v/>
      </c>
    </row>
    <row r="906" spans="1:9">
      <c r="A906" s="1" t="str">
        <f t="shared" si="28"/>
        <v/>
      </c>
      <c r="B906" s="1" t="str">
        <f>IF('Production PLAN'!C904="","",'Production PLAN'!C904)</f>
        <v/>
      </c>
      <c r="C906" s="1" t="str">
        <f>IF('Production PLAN'!D904="","",'Production PLAN'!D904)</f>
        <v/>
      </c>
      <c r="D906" s="2" t="str">
        <f>IF('Production PLAN'!E904="","",'Production PLAN'!E904)</f>
        <v/>
      </c>
      <c r="E906" s="1" t="str">
        <f>IF('Production PLAN'!F904="","",'Production PLAN'!F904)</f>
        <v/>
      </c>
      <c r="F906" s="6" t="str">
        <f>IF('Production PLAN'!G904="","",'Production PLAN'!G904)</f>
        <v/>
      </c>
      <c r="G906" s="6" t="str">
        <f>IF('Production PLAN'!H904="","",'Production PLAN'!H904)</f>
        <v/>
      </c>
      <c r="H906" s="2" t="str">
        <f>IF('Production PLAN'!J904="","",'Production PLAN'!J904)</f>
        <v/>
      </c>
      <c r="I906" t="str">
        <f t="shared" si="29"/>
        <v/>
      </c>
    </row>
    <row r="907" spans="1:9">
      <c r="A907" s="1" t="str">
        <f t="shared" si="28"/>
        <v/>
      </c>
      <c r="B907" s="1" t="str">
        <f>IF('Production PLAN'!C905="","",'Production PLAN'!C905)</f>
        <v/>
      </c>
      <c r="C907" s="1" t="str">
        <f>IF('Production PLAN'!D905="","",'Production PLAN'!D905)</f>
        <v/>
      </c>
      <c r="D907" s="2" t="str">
        <f>IF('Production PLAN'!E905="","",'Production PLAN'!E905)</f>
        <v/>
      </c>
      <c r="E907" s="1" t="str">
        <f>IF('Production PLAN'!F905="","",'Production PLAN'!F905)</f>
        <v/>
      </c>
      <c r="F907" s="6" t="str">
        <f>IF('Production PLAN'!G905="","",'Production PLAN'!G905)</f>
        <v/>
      </c>
      <c r="G907" s="6" t="str">
        <f>IF('Production PLAN'!H905="","",'Production PLAN'!H905)</f>
        <v/>
      </c>
      <c r="H907" s="2" t="str">
        <f>IF('Production PLAN'!J905="","",'Production PLAN'!J905)</f>
        <v/>
      </c>
      <c r="I907" t="str">
        <f t="shared" si="29"/>
        <v/>
      </c>
    </row>
    <row r="908" spans="1:9">
      <c r="A908" s="1" t="str">
        <f t="shared" si="28"/>
        <v/>
      </c>
      <c r="B908" s="1" t="str">
        <f>IF('Production PLAN'!C906="","",'Production PLAN'!C906)</f>
        <v/>
      </c>
      <c r="C908" s="1" t="str">
        <f>IF('Production PLAN'!D906="","",'Production PLAN'!D906)</f>
        <v/>
      </c>
      <c r="D908" s="2" t="str">
        <f>IF('Production PLAN'!E906="","",'Production PLAN'!E906)</f>
        <v/>
      </c>
      <c r="E908" s="1" t="str">
        <f>IF('Production PLAN'!F906="","",'Production PLAN'!F906)</f>
        <v/>
      </c>
      <c r="F908" s="6" t="str">
        <f>IF('Production PLAN'!G906="","",'Production PLAN'!G906)</f>
        <v/>
      </c>
      <c r="G908" s="6" t="str">
        <f>IF('Production PLAN'!H906="","",'Production PLAN'!H906)</f>
        <v/>
      </c>
      <c r="H908" s="2" t="str">
        <f>IF('Production PLAN'!J906="","",'Production PLAN'!J906)</f>
        <v/>
      </c>
      <c r="I908" t="str">
        <f t="shared" si="29"/>
        <v/>
      </c>
    </row>
    <row r="909" spans="1:9">
      <c r="A909" s="1" t="str">
        <f t="shared" si="28"/>
        <v/>
      </c>
      <c r="B909" s="1" t="str">
        <f>IF('Production PLAN'!C907="","",'Production PLAN'!C907)</f>
        <v/>
      </c>
      <c r="C909" s="1" t="str">
        <f>IF('Production PLAN'!D907="","",'Production PLAN'!D907)</f>
        <v/>
      </c>
      <c r="D909" s="2" t="str">
        <f>IF('Production PLAN'!E907="","",'Production PLAN'!E907)</f>
        <v/>
      </c>
      <c r="E909" s="1" t="str">
        <f>IF('Production PLAN'!F907="","",'Production PLAN'!F907)</f>
        <v/>
      </c>
      <c r="F909" s="6" t="str">
        <f>IF('Production PLAN'!G907="","",'Production PLAN'!G907)</f>
        <v/>
      </c>
      <c r="G909" s="6" t="str">
        <f>IF('Production PLAN'!H907="","",'Production PLAN'!H907)</f>
        <v/>
      </c>
      <c r="H909" s="2" t="str">
        <f>IF('Production PLAN'!J907="","",'Production PLAN'!J907)</f>
        <v/>
      </c>
      <c r="I909" t="str">
        <f t="shared" si="29"/>
        <v/>
      </c>
    </row>
    <row r="910" spans="1:9">
      <c r="A910" s="1" t="str">
        <f t="shared" si="28"/>
        <v/>
      </c>
      <c r="B910" s="1" t="str">
        <f>IF('Production PLAN'!C908="","",'Production PLAN'!C908)</f>
        <v/>
      </c>
      <c r="C910" s="1" t="str">
        <f>IF('Production PLAN'!D908="","",'Production PLAN'!D908)</f>
        <v/>
      </c>
      <c r="D910" s="2" t="str">
        <f>IF('Production PLAN'!E908="","",'Production PLAN'!E908)</f>
        <v/>
      </c>
      <c r="E910" s="1" t="str">
        <f>IF('Production PLAN'!F908="","",'Production PLAN'!F908)</f>
        <v/>
      </c>
      <c r="F910" s="6" t="str">
        <f>IF('Production PLAN'!G908="","",'Production PLAN'!G908)</f>
        <v/>
      </c>
      <c r="G910" s="6" t="str">
        <f>IF('Production PLAN'!H908="","",'Production PLAN'!H908)</f>
        <v/>
      </c>
      <c r="H910" s="2" t="str">
        <f>IF('Production PLAN'!J908="","",'Production PLAN'!J908)</f>
        <v/>
      </c>
      <c r="I910" t="str">
        <f t="shared" si="29"/>
        <v/>
      </c>
    </row>
    <row r="911" spans="1:9">
      <c r="A911" s="1" t="str">
        <f t="shared" si="28"/>
        <v/>
      </c>
      <c r="B911" s="1" t="str">
        <f>IF('Production PLAN'!C909="","",'Production PLAN'!C909)</f>
        <v/>
      </c>
      <c r="C911" s="1" t="str">
        <f>IF('Production PLAN'!D909="","",'Production PLAN'!D909)</f>
        <v/>
      </c>
      <c r="D911" s="2" t="str">
        <f>IF('Production PLAN'!E909="","",'Production PLAN'!E909)</f>
        <v/>
      </c>
      <c r="E911" s="1" t="str">
        <f>IF('Production PLAN'!F909="","",'Production PLAN'!F909)</f>
        <v/>
      </c>
      <c r="F911" s="6" t="str">
        <f>IF('Production PLAN'!G909="","",'Production PLAN'!G909)</f>
        <v/>
      </c>
      <c r="G911" s="6" t="str">
        <f>IF('Production PLAN'!H909="","",'Production PLAN'!H909)</f>
        <v/>
      </c>
      <c r="H911" s="2" t="str">
        <f>IF('Production PLAN'!J909="","",'Production PLAN'!J909)</f>
        <v/>
      </c>
      <c r="I911" t="str">
        <f t="shared" si="29"/>
        <v/>
      </c>
    </row>
    <row r="912" spans="1:9">
      <c r="A912" s="1" t="str">
        <f t="shared" si="28"/>
        <v/>
      </c>
      <c r="B912" s="1" t="str">
        <f>IF('Production PLAN'!C910="","",'Production PLAN'!C910)</f>
        <v/>
      </c>
      <c r="C912" s="1" t="str">
        <f>IF('Production PLAN'!D910="","",'Production PLAN'!D910)</f>
        <v/>
      </c>
      <c r="D912" s="2" t="str">
        <f>IF('Production PLAN'!E910="","",'Production PLAN'!E910)</f>
        <v/>
      </c>
      <c r="E912" s="1" t="str">
        <f>IF('Production PLAN'!F910="","",'Production PLAN'!F910)</f>
        <v/>
      </c>
      <c r="F912" s="6" t="str">
        <f>IF('Production PLAN'!G910="","",'Production PLAN'!G910)</f>
        <v/>
      </c>
      <c r="G912" s="6" t="str">
        <f>IF('Production PLAN'!H910="","",'Production PLAN'!H910)</f>
        <v/>
      </c>
      <c r="H912" s="2" t="str">
        <f>IF('Production PLAN'!J910="","",'Production PLAN'!J910)</f>
        <v/>
      </c>
      <c r="I912" t="str">
        <f t="shared" si="29"/>
        <v/>
      </c>
    </row>
    <row r="913" spans="1:9">
      <c r="A913" s="1" t="str">
        <f t="shared" si="28"/>
        <v/>
      </c>
      <c r="B913" s="1" t="str">
        <f>IF('Production PLAN'!C911="","",'Production PLAN'!C911)</f>
        <v/>
      </c>
      <c r="C913" s="1" t="str">
        <f>IF('Production PLAN'!D911="","",'Production PLAN'!D911)</f>
        <v/>
      </c>
      <c r="D913" s="2" t="str">
        <f>IF('Production PLAN'!E911="","",'Production PLAN'!E911)</f>
        <v/>
      </c>
      <c r="E913" s="1" t="str">
        <f>IF('Production PLAN'!F911="","",'Production PLAN'!F911)</f>
        <v/>
      </c>
      <c r="F913" s="6" t="str">
        <f>IF('Production PLAN'!G911="","",'Production PLAN'!G911)</f>
        <v/>
      </c>
      <c r="G913" s="6" t="str">
        <f>IF('Production PLAN'!H911="","",'Production PLAN'!H911)</f>
        <v/>
      </c>
      <c r="H913" s="2" t="str">
        <f>IF('Production PLAN'!J911="","",'Production PLAN'!J911)</f>
        <v/>
      </c>
      <c r="I913" t="str">
        <f t="shared" si="29"/>
        <v/>
      </c>
    </row>
    <row r="914" spans="1:9">
      <c r="A914" s="1" t="str">
        <f t="shared" si="28"/>
        <v/>
      </c>
      <c r="B914" s="1" t="str">
        <f>IF('Production PLAN'!C912="","",'Production PLAN'!C912)</f>
        <v/>
      </c>
      <c r="C914" s="1" t="str">
        <f>IF('Production PLAN'!D912="","",'Production PLAN'!D912)</f>
        <v/>
      </c>
      <c r="D914" s="2" t="str">
        <f>IF('Production PLAN'!E912="","",'Production PLAN'!E912)</f>
        <v/>
      </c>
      <c r="E914" s="1" t="str">
        <f>IF('Production PLAN'!F912="","",'Production PLAN'!F912)</f>
        <v/>
      </c>
      <c r="F914" s="6" t="str">
        <f>IF('Production PLAN'!G912="","",'Production PLAN'!G912)</f>
        <v/>
      </c>
      <c r="G914" s="6" t="str">
        <f>IF('Production PLAN'!H912="","",'Production PLAN'!H912)</f>
        <v/>
      </c>
      <c r="H914" s="2" t="str">
        <f>IF('Production PLAN'!J912="","",'Production PLAN'!J912)</f>
        <v/>
      </c>
      <c r="I914" t="str">
        <f t="shared" si="29"/>
        <v/>
      </c>
    </row>
    <row r="915" spans="1:9">
      <c r="A915" s="1" t="str">
        <f t="shared" si="28"/>
        <v/>
      </c>
      <c r="B915" s="1" t="str">
        <f>IF('Production PLAN'!C913="","",'Production PLAN'!C913)</f>
        <v/>
      </c>
      <c r="C915" s="1" t="str">
        <f>IF('Production PLAN'!D913="","",'Production PLAN'!D913)</f>
        <v/>
      </c>
      <c r="D915" s="2" t="str">
        <f>IF('Production PLAN'!E913="","",'Production PLAN'!E913)</f>
        <v/>
      </c>
      <c r="E915" s="1" t="str">
        <f>IF('Production PLAN'!F913="","",'Production PLAN'!F913)</f>
        <v/>
      </c>
      <c r="F915" s="6" t="str">
        <f>IF('Production PLAN'!G913="","",'Production PLAN'!G913)</f>
        <v/>
      </c>
      <c r="G915" s="6" t="str">
        <f>IF('Production PLAN'!H913="","",'Production PLAN'!H913)</f>
        <v/>
      </c>
      <c r="H915" s="2" t="str">
        <f>IF('Production PLAN'!J913="","",'Production PLAN'!J913)</f>
        <v/>
      </c>
      <c r="I915" t="str">
        <f t="shared" si="29"/>
        <v/>
      </c>
    </row>
    <row r="916" spans="1:9">
      <c r="A916" s="1" t="str">
        <f t="shared" si="28"/>
        <v/>
      </c>
      <c r="B916" s="1" t="str">
        <f>IF('Production PLAN'!C914="","",'Production PLAN'!C914)</f>
        <v/>
      </c>
      <c r="C916" s="1" t="str">
        <f>IF('Production PLAN'!D914="","",'Production PLAN'!D914)</f>
        <v/>
      </c>
      <c r="D916" s="2" t="str">
        <f>IF('Production PLAN'!E914="","",'Production PLAN'!E914)</f>
        <v/>
      </c>
      <c r="E916" s="1" t="str">
        <f>IF('Production PLAN'!F914="","",'Production PLAN'!F914)</f>
        <v/>
      </c>
      <c r="F916" s="6" t="str">
        <f>IF('Production PLAN'!G914="","",'Production PLAN'!G914)</f>
        <v/>
      </c>
      <c r="G916" s="6" t="str">
        <f>IF('Production PLAN'!H914="","",'Production PLAN'!H914)</f>
        <v/>
      </c>
      <c r="H916" s="2" t="str">
        <f>IF('Production PLAN'!J914="","",'Production PLAN'!J914)</f>
        <v/>
      </c>
      <c r="I916" t="str">
        <f t="shared" si="29"/>
        <v/>
      </c>
    </row>
    <row r="917" spans="1:9">
      <c r="A917" s="1" t="str">
        <f t="shared" si="28"/>
        <v/>
      </c>
      <c r="B917" s="1" t="str">
        <f>IF('Production PLAN'!C915="","",'Production PLAN'!C915)</f>
        <v/>
      </c>
      <c r="C917" s="1" t="str">
        <f>IF('Production PLAN'!D915="","",'Production PLAN'!D915)</f>
        <v/>
      </c>
      <c r="D917" s="2" t="str">
        <f>IF('Production PLAN'!E915="","",'Production PLAN'!E915)</f>
        <v/>
      </c>
      <c r="E917" s="1" t="str">
        <f>IF('Production PLAN'!F915="","",'Production PLAN'!F915)</f>
        <v/>
      </c>
      <c r="F917" s="6" t="str">
        <f>IF('Production PLAN'!G915="","",'Production PLAN'!G915)</f>
        <v/>
      </c>
      <c r="G917" s="6" t="str">
        <f>IF('Production PLAN'!H915="","",'Production PLAN'!H915)</f>
        <v/>
      </c>
      <c r="H917" s="2" t="str">
        <f>IF('Production PLAN'!J915="","",'Production PLAN'!J915)</f>
        <v/>
      </c>
      <c r="I917" t="str">
        <f t="shared" si="29"/>
        <v/>
      </c>
    </row>
    <row r="918" spans="1:9">
      <c r="A918" s="1" t="str">
        <f t="shared" si="28"/>
        <v/>
      </c>
      <c r="B918" s="1" t="str">
        <f>IF('Production PLAN'!C916="","",'Production PLAN'!C916)</f>
        <v/>
      </c>
      <c r="C918" s="1" t="str">
        <f>IF('Production PLAN'!D916="","",'Production PLAN'!D916)</f>
        <v/>
      </c>
      <c r="D918" s="2" t="str">
        <f>IF('Production PLAN'!E916="","",'Production PLAN'!E916)</f>
        <v/>
      </c>
      <c r="E918" s="1" t="str">
        <f>IF('Production PLAN'!F916="","",'Production PLAN'!F916)</f>
        <v/>
      </c>
      <c r="F918" s="6" t="str">
        <f>IF('Production PLAN'!G916="","",'Production PLAN'!G916)</f>
        <v/>
      </c>
      <c r="G918" s="6" t="str">
        <f>IF('Production PLAN'!H916="","",'Production PLAN'!H916)</f>
        <v/>
      </c>
      <c r="H918" s="2" t="str">
        <f>IF('Production PLAN'!J916="","",'Production PLAN'!J916)</f>
        <v/>
      </c>
      <c r="I918" t="str">
        <f t="shared" si="29"/>
        <v/>
      </c>
    </row>
    <row r="919" spans="1:9">
      <c r="A919" s="1" t="str">
        <f t="shared" si="28"/>
        <v/>
      </c>
      <c r="B919" s="1" t="str">
        <f>IF('Production PLAN'!C917="","",'Production PLAN'!C917)</f>
        <v/>
      </c>
      <c r="C919" s="1" t="str">
        <f>IF('Production PLAN'!D917="","",'Production PLAN'!D917)</f>
        <v/>
      </c>
      <c r="D919" s="2" t="str">
        <f>IF('Production PLAN'!E917="","",'Production PLAN'!E917)</f>
        <v/>
      </c>
      <c r="E919" s="1" t="str">
        <f>IF('Production PLAN'!F917="","",'Production PLAN'!F917)</f>
        <v/>
      </c>
      <c r="F919" s="6" t="str">
        <f>IF('Production PLAN'!G917="","",'Production PLAN'!G917)</f>
        <v/>
      </c>
      <c r="G919" s="6" t="str">
        <f>IF('Production PLAN'!H917="","",'Production PLAN'!H917)</f>
        <v/>
      </c>
      <c r="H919" s="2" t="str">
        <f>IF('Production PLAN'!J917="","",'Production PLAN'!J917)</f>
        <v/>
      </c>
      <c r="I919" t="str">
        <f t="shared" si="29"/>
        <v/>
      </c>
    </row>
    <row r="920" spans="1:9">
      <c r="A920" s="1" t="str">
        <f t="shared" si="28"/>
        <v/>
      </c>
      <c r="B920" s="1" t="str">
        <f>IF('Production PLAN'!C918="","",'Production PLAN'!C918)</f>
        <v/>
      </c>
      <c r="C920" s="1" t="str">
        <f>IF('Production PLAN'!D918="","",'Production PLAN'!D918)</f>
        <v/>
      </c>
      <c r="D920" s="2" t="str">
        <f>IF('Production PLAN'!E918="","",'Production PLAN'!E918)</f>
        <v/>
      </c>
      <c r="E920" s="1" t="str">
        <f>IF('Production PLAN'!F918="","",'Production PLAN'!F918)</f>
        <v/>
      </c>
      <c r="F920" s="6" t="str">
        <f>IF('Production PLAN'!G918="","",'Production PLAN'!G918)</f>
        <v/>
      </c>
      <c r="G920" s="6" t="str">
        <f>IF('Production PLAN'!H918="","",'Production PLAN'!H918)</f>
        <v/>
      </c>
      <c r="H920" s="2" t="str">
        <f>IF('Production PLAN'!J918="","",'Production PLAN'!J918)</f>
        <v/>
      </c>
      <c r="I920" t="str">
        <f t="shared" si="29"/>
        <v/>
      </c>
    </row>
    <row r="921" spans="1:9">
      <c r="A921" s="1" t="str">
        <f t="shared" si="28"/>
        <v/>
      </c>
      <c r="B921" s="1" t="str">
        <f>IF('Production PLAN'!C919="","",'Production PLAN'!C919)</f>
        <v/>
      </c>
      <c r="C921" s="1" t="str">
        <f>IF('Production PLAN'!D919="","",'Production PLAN'!D919)</f>
        <v/>
      </c>
      <c r="D921" s="2" t="str">
        <f>IF('Production PLAN'!E919="","",'Production PLAN'!E919)</f>
        <v/>
      </c>
      <c r="E921" s="1" t="str">
        <f>IF('Production PLAN'!F919="","",'Production PLAN'!F919)</f>
        <v/>
      </c>
      <c r="F921" s="6" t="str">
        <f>IF('Production PLAN'!G919="","",'Production PLAN'!G919)</f>
        <v/>
      </c>
      <c r="G921" s="6" t="str">
        <f>IF('Production PLAN'!H919="","",'Production PLAN'!H919)</f>
        <v/>
      </c>
      <c r="H921" s="2" t="str">
        <f>IF('Production PLAN'!J919="","",'Production PLAN'!J919)</f>
        <v/>
      </c>
      <c r="I921" t="str">
        <f t="shared" si="29"/>
        <v/>
      </c>
    </row>
    <row r="922" spans="1:9">
      <c r="A922" s="1" t="str">
        <f t="shared" si="28"/>
        <v/>
      </c>
      <c r="B922" s="1" t="str">
        <f>IF('Production PLAN'!C920="","",'Production PLAN'!C920)</f>
        <v/>
      </c>
      <c r="C922" s="1" t="str">
        <f>IF('Production PLAN'!D920="","",'Production PLAN'!D920)</f>
        <v/>
      </c>
      <c r="D922" s="2" t="str">
        <f>IF('Production PLAN'!E920="","",'Production PLAN'!E920)</f>
        <v/>
      </c>
      <c r="E922" s="1" t="str">
        <f>IF('Production PLAN'!F920="","",'Production PLAN'!F920)</f>
        <v/>
      </c>
      <c r="F922" s="6" t="str">
        <f>IF('Production PLAN'!G920="","",'Production PLAN'!G920)</f>
        <v/>
      </c>
      <c r="G922" s="6" t="str">
        <f>IF('Production PLAN'!H920="","",'Production PLAN'!H920)</f>
        <v/>
      </c>
      <c r="H922" s="2" t="str">
        <f>IF('Production PLAN'!J920="","",'Production PLAN'!J920)</f>
        <v/>
      </c>
      <c r="I922" t="str">
        <f t="shared" si="29"/>
        <v/>
      </c>
    </row>
    <row r="923" spans="1:9">
      <c r="A923" s="1" t="str">
        <f t="shared" si="28"/>
        <v/>
      </c>
      <c r="B923" s="1" t="str">
        <f>IF('Production PLAN'!C921="","",'Production PLAN'!C921)</f>
        <v/>
      </c>
      <c r="C923" s="1" t="str">
        <f>IF('Production PLAN'!D921="","",'Production PLAN'!D921)</f>
        <v/>
      </c>
      <c r="D923" s="2" t="str">
        <f>IF('Production PLAN'!E921="","",'Production PLAN'!E921)</f>
        <v/>
      </c>
      <c r="E923" s="1" t="str">
        <f>IF('Production PLAN'!F921="","",'Production PLAN'!F921)</f>
        <v/>
      </c>
      <c r="F923" s="6" t="str">
        <f>IF('Production PLAN'!G921="","",'Production PLAN'!G921)</f>
        <v/>
      </c>
      <c r="G923" s="6" t="str">
        <f>IF('Production PLAN'!H921="","",'Production PLAN'!H921)</f>
        <v/>
      </c>
      <c r="H923" s="2" t="str">
        <f>IF('Production PLAN'!J921="","",'Production PLAN'!J921)</f>
        <v/>
      </c>
      <c r="I923" t="str">
        <f t="shared" si="29"/>
        <v/>
      </c>
    </row>
    <row r="924" spans="1:9">
      <c r="A924" s="1" t="str">
        <f t="shared" si="28"/>
        <v/>
      </c>
      <c r="B924" s="1" t="str">
        <f>IF('Production PLAN'!C922="","",'Production PLAN'!C922)</f>
        <v/>
      </c>
      <c r="C924" s="1" t="str">
        <f>IF('Production PLAN'!D922="","",'Production PLAN'!D922)</f>
        <v/>
      </c>
      <c r="D924" s="2" t="str">
        <f>IF('Production PLAN'!E922="","",'Production PLAN'!E922)</f>
        <v/>
      </c>
      <c r="E924" s="1" t="str">
        <f>IF('Production PLAN'!F922="","",'Production PLAN'!F922)</f>
        <v/>
      </c>
      <c r="F924" s="6" t="str">
        <f>IF('Production PLAN'!G922="","",'Production PLAN'!G922)</f>
        <v/>
      </c>
      <c r="G924" s="6" t="str">
        <f>IF('Production PLAN'!H922="","",'Production PLAN'!H922)</f>
        <v/>
      </c>
      <c r="H924" s="2" t="str">
        <f>IF('Production PLAN'!J922="","",'Production PLAN'!J922)</f>
        <v/>
      </c>
      <c r="I924" t="str">
        <f t="shared" si="29"/>
        <v/>
      </c>
    </row>
    <row r="925" spans="1:9">
      <c r="A925" s="1" t="str">
        <f t="shared" si="28"/>
        <v/>
      </c>
      <c r="B925" s="1" t="str">
        <f>IF('Production PLAN'!C923="","",'Production PLAN'!C923)</f>
        <v/>
      </c>
      <c r="C925" s="1" t="str">
        <f>IF('Production PLAN'!D923="","",'Production PLAN'!D923)</f>
        <v/>
      </c>
      <c r="D925" s="2" t="str">
        <f>IF('Production PLAN'!E923="","",'Production PLAN'!E923)</f>
        <v/>
      </c>
      <c r="E925" s="1" t="str">
        <f>IF('Production PLAN'!F923="","",'Production PLAN'!F923)</f>
        <v/>
      </c>
      <c r="F925" s="6" t="str">
        <f>IF('Production PLAN'!G923="","",'Production PLAN'!G923)</f>
        <v/>
      </c>
      <c r="G925" s="6" t="str">
        <f>IF('Production PLAN'!H923="","",'Production PLAN'!H923)</f>
        <v/>
      </c>
      <c r="H925" s="2" t="str">
        <f>IF('Production PLAN'!J923="","",'Production PLAN'!J923)</f>
        <v/>
      </c>
      <c r="I925" t="str">
        <f t="shared" si="29"/>
        <v/>
      </c>
    </row>
    <row r="926" spans="1:9">
      <c r="A926" s="1" t="str">
        <f t="shared" si="28"/>
        <v/>
      </c>
      <c r="B926" s="1" t="str">
        <f>IF('Production PLAN'!C924="","",'Production PLAN'!C924)</f>
        <v/>
      </c>
      <c r="C926" s="1" t="str">
        <f>IF('Production PLAN'!D924="","",'Production PLAN'!D924)</f>
        <v/>
      </c>
      <c r="D926" s="2" t="str">
        <f>IF('Production PLAN'!E924="","",'Production PLAN'!E924)</f>
        <v/>
      </c>
      <c r="E926" s="1" t="str">
        <f>IF('Production PLAN'!F924="","",'Production PLAN'!F924)</f>
        <v/>
      </c>
      <c r="F926" s="6" t="str">
        <f>IF('Production PLAN'!G924="","",'Production PLAN'!G924)</f>
        <v/>
      </c>
      <c r="G926" s="6" t="str">
        <f>IF('Production PLAN'!H924="","",'Production PLAN'!H924)</f>
        <v/>
      </c>
      <c r="H926" s="2" t="str">
        <f>IF('Production PLAN'!J924="","",'Production PLAN'!J924)</f>
        <v/>
      </c>
      <c r="I926" t="str">
        <f t="shared" si="29"/>
        <v/>
      </c>
    </row>
    <row r="927" spans="1:9">
      <c r="A927" s="1" t="str">
        <f t="shared" si="28"/>
        <v/>
      </c>
      <c r="B927" s="1" t="str">
        <f>IF('Production PLAN'!C925="","",'Production PLAN'!C925)</f>
        <v/>
      </c>
      <c r="C927" s="1" t="str">
        <f>IF('Production PLAN'!D925="","",'Production PLAN'!D925)</f>
        <v/>
      </c>
      <c r="D927" s="2" t="str">
        <f>IF('Production PLAN'!E925="","",'Production PLAN'!E925)</f>
        <v/>
      </c>
      <c r="E927" s="1" t="str">
        <f>IF('Production PLAN'!F925="","",'Production PLAN'!F925)</f>
        <v/>
      </c>
      <c r="F927" s="6" t="str">
        <f>IF('Production PLAN'!G925="","",'Production PLAN'!G925)</f>
        <v/>
      </c>
      <c r="G927" s="6" t="str">
        <f>IF('Production PLAN'!H925="","",'Production PLAN'!H925)</f>
        <v/>
      </c>
      <c r="H927" s="2" t="str">
        <f>IF('Production PLAN'!J925="","",'Production PLAN'!J925)</f>
        <v/>
      </c>
      <c r="I927" t="str">
        <f t="shared" si="29"/>
        <v/>
      </c>
    </row>
    <row r="928" spans="1:9">
      <c r="A928" s="1" t="str">
        <f t="shared" si="28"/>
        <v/>
      </c>
      <c r="B928" s="1" t="str">
        <f>IF('Production PLAN'!C926="","",'Production PLAN'!C926)</f>
        <v/>
      </c>
      <c r="C928" s="1" t="str">
        <f>IF('Production PLAN'!D926="","",'Production PLAN'!D926)</f>
        <v/>
      </c>
      <c r="D928" s="2" t="str">
        <f>IF('Production PLAN'!E926="","",'Production PLAN'!E926)</f>
        <v/>
      </c>
      <c r="E928" s="1" t="str">
        <f>IF('Production PLAN'!F926="","",'Production PLAN'!F926)</f>
        <v/>
      </c>
      <c r="F928" s="6" t="str">
        <f>IF('Production PLAN'!G926="","",'Production PLAN'!G926)</f>
        <v/>
      </c>
      <c r="G928" s="6" t="str">
        <f>IF('Production PLAN'!H926="","",'Production PLAN'!H926)</f>
        <v/>
      </c>
      <c r="H928" s="2" t="str">
        <f>IF('Production PLAN'!J926="","",'Production PLAN'!J926)</f>
        <v/>
      </c>
      <c r="I928" t="str">
        <f t="shared" si="29"/>
        <v/>
      </c>
    </row>
    <row r="929" spans="1:9">
      <c r="A929" s="1" t="str">
        <f t="shared" si="28"/>
        <v/>
      </c>
      <c r="B929" s="1" t="str">
        <f>IF('Production PLAN'!C927="","",'Production PLAN'!C927)</f>
        <v/>
      </c>
      <c r="C929" s="1" t="str">
        <f>IF('Production PLAN'!D927="","",'Production PLAN'!D927)</f>
        <v/>
      </c>
      <c r="D929" s="2" t="str">
        <f>IF('Production PLAN'!E927="","",'Production PLAN'!E927)</f>
        <v/>
      </c>
      <c r="E929" s="1" t="str">
        <f>IF('Production PLAN'!F927="","",'Production PLAN'!F927)</f>
        <v/>
      </c>
      <c r="F929" s="6" t="str">
        <f>IF('Production PLAN'!G927="","",'Production PLAN'!G927)</f>
        <v/>
      </c>
      <c r="G929" s="6" t="str">
        <f>IF('Production PLAN'!H927="","",'Production PLAN'!H927)</f>
        <v/>
      </c>
      <c r="H929" s="2" t="str">
        <f>IF('Production PLAN'!J927="","",'Production PLAN'!J927)</f>
        <v/>
      </c>
      <c r="I929" t="str">
        <f t="shared" si="29"/>
        <v/>
      </c>
    </row>
    <row r="930" spans="1:9">
      <c r="A930" s="1" t="str">
        <f t="shared" si="28"/>
        <v/>
      </c>
      <c r="B930" s="1" t="str">
        <f>IF('Production PLAN'!C928="","",'Production PLAN'!C928)</f>
        <v/>
      </c>
      <c r="C930" s="1" t="str">
        <f>IF('Production PLAN'!D928="","",'Production PLAN'!D928)</f>
        <v/>
      </c>
      <c r="D930" s="2" t="str">
        <f>IF('Production PLAN'!E928="","",'Production PLAN'!E928)</f>
        <v/>
      </c>
      <c r="E930" s="1" t="str">
        <f>IF('Production PLAN'!F928="","",'Production PLAN'!F928)</f>
        <v/>
      </c>
      <c r="F930" s="6" t="str">
        <f>IF('Production PLAN'!G928="","",'Production PLAN'!G928)</f>
        <v/>
      </c>
      <c r="G930" s="6" t="str">
        <f>IF('Production PLAN'!H928="","",'Production PLAN'!H928)</f>
        <v/>
      </c>
      <c r="H930" s="2" t="str">
        <f>IF('Production PLAN'!J928="","",'Production PLAN'!J928)</f>
        <v/>
      </c>
      <c r="I930" t="str">
        <f t="shared" si="29"/>
        <v/>
      </c>
    </row>
    <row r="931" spans="1:9">
      <c r="A931" s="1" t="str">
        <f t="shared" si="28"/>
        <v/>
      </c>
      <c r="B931" s="1" t="str">
        <f>IF('Production PLAN'!C929="","",'Production PLAN'!C929)</f>
        <v/>
      </c>
      <c r="C931" s="1" t="str">
        <f>IF('Production PLAN'!D929="","",'Production PLAN'!D929)</f>
        <v/>
      </c>
      <c r="D931" s="2" t="str">
        <f>IF('Production PLAN'!E929="","",'Production PLAN'!E929)</f>
        <v/>
      </c>
      <c r="E931" s="1" t="str">
        <f>IF('Production PLAN'!F929="","",'Production PLAN'!F929)</f>
        <v/>
      </c>
      <c r="F931" s="6" t="str">
        <f>IF('Production PLAN'!G929="","",'Production PLAN'!G929)</f>
        <v/>
      </c>
      <c r="G931" s="6" t="str">
        <f>IF('Production PLAN'!H929="","",'Production PLAN'!H929)</f>
        <v/>
      </c>
      <c r="H931" s="2" t="str">
        <f>IF('Production PLAN'!J929="","",'Production PLAN'!J929)</f>
        <v/>
      </c>
      <c r="I931" t="str">
        <f t="shared" si="29"/>
        <v/>
      </c>
    </row>
    <row r="932" spans="1:9">
      <c r="A932" s="1" t="str">
        <f t="shared" si="28"/>
        <v/>
      </c>
      <c r="B932" s="1" t="str">
        <f>IF('Production PLAN'!C930="","",'Production PLAN'!C930)</f>
        <v/>
      </c>
      <c r="C932" s="1" t="str">
        <f>IF('Production PLAN'!D930="","",'Production PLAN'!D930)</f>
        <v/>
      </c>
      <c r="D932" s="2" t="str">
        <f>IF('Production PLAN'!E930="","",'Production PLAN'!E930)</f>
        <v/>
      </c>
      <c r="E932" s="1" t="str">
        <f>IF('Production PLAN'!F930="","",'Production PLAN'!F930)</f>
        <v/>
      </c>
      <c r="F932" s="6" t="str">
        <f>IF('Production PLAN'!G930="","",'Production PLAN'!G930)</f>
        <v/>
      </c>
      <c r="G932" s="6" t="str">
        <f>IF('Production PLAN'!H930="","",'Production PLAN'!H930)</f>
        <v/>
      </c>
      <c r="H932" s="2" t="str">
        <f>IF('Production PLAN'!J930="","",'Production PLAN'!J930)</f>
        <v/>
      </c>
      <c r="I932" t="str">
        <f t="shared" si="29"/>
        <v/>
      </c>
    </row>
    <row r="933" spans="1:9">
      <c r="A933" s="1" t="str">
        <f t="shared" si="28"/>
        <v/>
      </c>
      <c r="B933" s="1" t="str">
        <f>IF('Production PLAN'!C931="","",'Production PLAN'!C931)</f>
        <v/>
      </c>
      <c r="C933" s="1" t="str">
        <f>IF('Production PLAN'!D931="","",'Production PLAN'!D931)</f>
        <v/>
      </c>
      <c r="D933" s="2" t="str">
        <f>IF('Production PLAN'!E931="","",'Production PLAN'!E931)</f>
        <v/>
      </c>
      <c r="E933" s="1" t="str">
        <f>IF('Production PLAN'!F931="","",'Production PLAN'!F931)</f>
        <v/>
      </c>
      <c r="F933" s="6" t="str">
        <f>IF('Production PLAN'!G931="","",'Production PLAN'!G931)</f>
        <v/>
      </c>
      <c r="G933" s="6" t="str">
        <f>IF('Production PLAN'!H931="","",'Production PLAN'!H931)</f>
        <v/>
      </c>
      <c r="H933" s="2" t="str">
        <f>IF('Production PLAN'!J931="","",'Production PLAN'!J931)</f>
        <v/>
      </c>
      <c r="I933" t="str">
        <f t="shared" si="29"/>
        <v/>
      </c>
    </row>
    <row r="934" spans="1:9">
      <c r="A934" s="1" t="str">
        <f t="shared" si="28"/>
        <v/>
      </c>
      <c r="B934" s="1" t="str">
        <f>IF('Production PLAN'!C932="","",'Production PLAN'!C932)</f>
        <v/>
      </c>
      <c r="C934" s="1" t="str">
        <f>IF('Production PLAN'!D932="","",'Production PLAN'!D932)</f>
        <v/>
      </c>
      <c r="D934" s="2" t="str">
        <f>IF('Production PLAN'!E932="","",'Production PLAN'!E932)</f>
        <v/>
      </c>
      <c r="E934" s="1" t="str">
        <f>IF('Production PLAN'!F932="","",'Production PLAN'!F932)</f>
        <v/>
      </c>
      <c r="F934" s="6" t="str">
        <f>IF('Production PLAN'!G932="","",'Production PLAN'!G932)</f>
        <v/>
      </c>
      <c r="G934" s="6" t="str">
        <f>IF('Production PLAN'!H932="","",'Production PLAN'!H932)</f>
        <v/>
      </c>
      <c r="H934" s="2" t="str">
        <f>IF('Production PLAN'!J932="","",'Production PLAN'!J932)</f>
        <v/>
      </c>
      <c r="I934" t="str">
        <f t="shared" si="29"/>
        <v/>
      </c>
    </row>
    <row r="935" spans="1:9">
      <c r="A935" s="1" t="str">
        <f t="shared" si="28"/>
        <v/>
      </c>
      <c r="B935" s="1" t="str">
        <f>IF('Production PLAN'!C933="","",'Production PLAN'!C933)</f>
        <v/>
      </c>
      <c r="C935" s="1" t="str">
        <f>IF('Production PLAN'!D933="","",'Production PLAN'!D933)</f>
        <v/>
      </c>
      <c r="D935" s="2" t="str">
        <f>IF('Production PLAN'!E933="","",'Production PLAN'!E933)</f>
        <v/>
      </c>
      <c r="E935" s="1" t="str">
        <f>IF('Production PLAN'!F933="","",'Production PLAN'!F933)</f>
        <v/>
      </c>
      <c r="F935" s="6" t="str">
        <f>IF('Production PLAN'!G933="","",'Production PLAN'!G933)</f>
        <v/>
      </c>
      <c r="G935" s="6" t="str">
        <f>IF('Production PLAN'!H933="","",'Production PLAN'!H933)</f>
        <v/>
      </c>
      <c r="H935" s="2" t="str">
        <f>IF('Production PLAN'!J933="","",'Production PLAN'!J933)</f>
        <v/>
      </c>
      <c r="I935" t="str">
        <f t="shared" si="29"/>
        <v/>
      </c>
    </row>
    <row r="936" spans="1:9">
      <c r="A936" s="1" t="str">
        <f t="shared" si="28"/>
        <v/>
      </c>
      <c r="B936" s="1" t="str">
        <f>IF('Production PLAN'!C934="","",'Production PLAN'!C934)</f>
        <v/>
      </c>
      <c r="C936" s="1" t="str">
        <f>IF('Production PLAN'!D934="","",'Production PLAN'!D934)</f>
        <v/>
      </c>
      <c r="D936" s="2" t="str">
        <f>IF('Production PLAN'!E934="","",'Production PLAN'!E934)</f>
        <v/>
      </c>
      <c r="E936" s="1" t="str">
        <f>IF('Production PLAN'!F934="","",'Production PLAN'!F934)</f>
        <v/>
      </c>
      <c r="F936" s="6" t="str">
        <f>IF('Production PLAN'!G934="","",'Production PLAN'!G934)</f>
        <v/>
      </c>
      <c r="G936" s="6" t="str">
        <f>IF('Production PLAN'!H934="","",'Production PLAN'!H934)</f>
        <v/>
      </c>
      <c r="H936" s="2" t="str">
        <f>IF('Production PLAN'!J934="","",'Production PLAN'!J934)</f>
        <v/>
      </c>
      <c r="I936" t="str">
        <f t="shared" si="29"/>
        <v/>
      </c>
    </row>
    <row r="937" spans="1:9">
      <c r="A937" s="1" t="str">
        <f t="shared" si="28"/>
        <v/>
      </c>
      <c r="B937" s="1" t="str">
        <f>IF('Production PLAN'!C935="","",'Production PLAN'!C935)</f>
        <v/>
      </c>
      <c r="C937" s="1" t="str">
        <f>IF('Production PLAN'!D935="","",'Production PLAN'!D935)</f>
        <v/>
      </c>
      <c r="D937" s="2" t="str">
        <f>IF('Production PLAN'!E935="","",'Production PLAN'!E935)</f>
        <v/>
      </c>
      <c r="E937" s="1" t="str">
        <f>IF('Production PLAN'!F935="","",'Production PLAN'!F935)</f>
        <v/>
      </c>
      <c r="F937" s="6" t="str">
        <f>IF('Production PLAN'!G935="","",'Production PLAN'!G935)</f>
        <v/>
      </c>
      <c r="G937" s="6" t="str">
        <f>IF('Production PLAN'!H935="","",'Production PLAN'!H935)</f>
        <v/>
      </c>
      <c r="H937" s="2" t="str">
        <f>IF('Production PLAN'!J935="","",'Production PLAN'!J935)</f>
        <v/>
      </c>
      <c r="I937" t="str">
        <f t="shared" si="29"/>
        <v/>
      </c>
    </row>
    <row r="938" spans="1:9">
      <c r="A938" s="1" t="str">
        <f t="shared" si="28"/>
        <v/>
      </c>
      <c r="B938" s="1" t="str">
        <f>IF('Production PLAN'!C936="","",'Production PLAN'!C936)</f>
        <v/>
      </c>
      <c r="C938" s="1" t="str">
        <f>IF('Production PLAN'!D936="","",'Production PLAN'!D936)</f>
        <v/>
      </c>
      <c r="D938" s="2" t="str">
        <f>IF('Production PLAN'!E936="","",'Production PLAN'!E936)</f>
        <v/>
      </c>
      <c r="E938" s="1" t="str">
        <f>IF('Production PLAN'!F936="","",'Production PLAN'!F936)</f>
        <v/>
      </c>
      <c r="F938" s="6" t="str">
        <f>IF('Production PLAN'!G936="","",'Production PLAN'!G936)</f>
        <v/>
      </c>
      <c r="G938" s="6" t="str">
        <f>IF('Production PLAN'!H936="","",'Production PLAN'!H936)</f>
        <v/>
      </c>
      <c r="H938" s="2" t="str">
        <f>IF('Production PLAN'!J936="","",'Production PLAN'!J936)</f>
        <v/>
      </c>
      <c r="I938" t="str">
        <f t="shared" si="29"/>
        <v/>
      </c>
    </row>
    <row r="939" spans="1:9">
      <c r="A939" s="1" t="str">
        <f t="shared" si="28"/>
        <v/>
      </c>
      <c r="B939" s="1" t="str">
        <f>IF('Production PLAN'!C937="","",'Production PLAN'!C937)</f>
        <v/>
      </c>
      <c r="C939" s="1" t="str">
        <f>IF('Production PLAN'!D937="","",'Production PLAN'!D937)</f>
        <v/>
      </c>
      <c r="D939" s="2" t="str">
        <f>IF('Production PLAN'!E937="","",'Production PLAN'!E937)</f>
        <v/>
      </c>
      <c r="E939" s="1" t="str">
        <f>IF('Production PLAN'!F937="","",'Production PLAN'!F937)</f>
        <v/>
      </c>
      <c r="F939" s="6" t="str">
        <f>IF('Production PLAN'!G937="","",'Production PLAN'!G937)</f>
        <v/>
      </c>
      <c r="G939" s="6" t="str">
        <f>IF('Production PLAN'!H937="","",'Production PLAN'!H937)</f>
        <v/>
      </c>
      <c r="H939" s="2" t="str">
        <f>IF('Production PLAN'!J937="","",'Production PLAN'!J937)</f>
        <v/>
      </c>
      <c r="I939" t="str">
        <f t="shared" si="29"/>
        <v/>
      </c>
    </row>
    <row r="940" spans="1:9">
      <c r="A940" s="1" t="str">
        <f t="shared" si="28"/>
        <v/>
      </c>
      <c r="B940" s="1" t="str">
        <f>IF('Production PLAN'!C938="","",'Production PLAN'!C938)</f>
        <v/>
      </c>
      <c r="C940" s="1" t="str">
        <f>IF('Production PLAN'!D938="","",'Production PLAN'!D938)</f>
        <v/>
      </c>
      <c r="D940" s="2" t="str">
        <f>IF('Production PLAN'!E938="","",'Production PLAN'!E938)</f>
        <v/>
      </c>
      <c r="E940" s="1" t="str">
        <f>IF('Production PLAN'!F938="","",'Production PLAN'!F938)</f>
        <v/>
      </c>
      <c r="F940" s="6" t="str">
        <f>IF('Production PLAN'!G938="","",'Production PLAN'!G938)</f>
        <v/>
      </c>
      <c r="G940" s="6" t="str">
        <f>IF('Production PLAN'!H938="","",'Production PLAN'!H938)</f>
        <v/>
      </c>
      <c r="H940" s="2" t="str">
        <f>IF('Production PLAN'!J938="","",'Production PLAN'!J938)</f>
        <v/>
      </c>
      <c r="I940" t="str">
        <f t="shared" si="29"/>
        <v/>
      </c>
    </row>
    <row r="941" spans="1:9">
      <c r="A941" s="1" t="str">
        <f t="shared" si="28"/>
        <v/>
      </c>
      <c r="B941" s="1" t="str">
        <f>IF('Production PLAN'!C939="","",'Production PLAN'!C939)</f>
        <v/>
      </c>
      <c r="C941" s="1" t="str">
        <f>IF('Production PLAN'!D939="","",'Production PLAN'!D939)</f>
        <v/>
      </c>
      <c r="D941" s="2" t="str">
        <f>IF('Production PLAN'!E939="","",'Production PLAN'!E939)</f>
        <v/>
      </c>
      <c r="E941" s="1" t="str">
        <f>IF('Production PLAN'!F939="","",'Production PLAN'!F939)</f>
        <v/>
      </c>
      <c r="F941" s="6" t="str">
        <f>IF('Production PLAN'!G939="","",'Production PLAN'!G939)</f>
        <v/>
      </c>
      <c r="G941" s="6" t="str">
        <f>IF('Production PLAN'!H939="","",'Production PLAN'!H939)</f>
        <v/>
      </c>
      <c r="H941" s="2" t="str">
        <f>IF('Production PLAN'!J939="","",'Production PLAN'!J939)</f>
        <v/>
      </c>
      <c r="I941" t="str">
        <f t="shared" si="29"/>
        <v/>
      </c>
    </row>
    <row r="942" spans="1:9">
      <c r="A942" s="1" t="str">
        <f t="shared" si="28"/>
        <v/>
      </c>
      <c r="B942" s="1" t="str">
        <f>IF('Production PLAN'!C940="","",'Production PLAN'!C940)</f>
        <v/>
      </c>
      <c r="C942" s="1" t="str">
        <f>IF('Production PLAN'!D940="","",'Production PLAN'!D940)</f>
        <v/>
      </c>
      <c r="D942" s="2" t="str">
        <f>IF('Production PLAN'!E940="","",'Production PLAN'!E940)</f>
        <v/>
      </c>
      <c r="E942" s="1" t="str">
        <f>IF('Production PLAN'!F940="","",'Production PLAN'!F940)</f>
        <v/>
      </c>
      <c r="F942" s="6" t="str">
        <f>IF('Production PLAN'!G940="","",'Production PLAN'!G940)</f>
        <v/>
      </c>
      <c r="G942" s="6" t="str">
        <f>IF('Production PLAN'!H940="","",'Production PLAN'!H940)</f>
        <v/>
      </c>
      <c r="H942" s="2" t="str">
        <f>IF('Production PLAN'!J940="","",'Production PLAN'!J940)</f>
        <v/>
      </c>
      <c r="I942" t="str">
        <f t="shared" si="29"/>
        <v/>
      </c>
    </row>
    <row r="943" spans="1:9">
      <c r="A943" s="1" t="str">
        <f t="shared" si="28"/>
        <v/>
      </c>
      <c r="B943" s="1" t="str">
        <f>IF('Production PLAN'!C941="","",'Production PLAN'!C941)</f>
        <v/>
      </c>
      <c r="C943" s="1" t="str">
        <f>IF('Production PLAN'!D941="","",'Production PLAN'!D941)</f>
        <v/>
      </c>
      <c r="D943" s="2" t="str">
        <f>IF('Production PLAN'!E941="","",'Production PLAN'!E941)</f>
        <v/>
      </c>
      <c r="E943" s="1" t="str">
        <f>IF('Production PLAN'!F941="","",'Production PLAN'!F941)</f>
        <v/>
      </c>
      <c r="F943" s="6" t="str">
        <f>IF('Production PLAN'!G941="","",'Production PLAN'!G941)</f>
        <v/>
      </c>
      <c r="G943" s="6" t="str">
        <f>IF('Production PLAN'!H941="","",'Production PLAN'!H941)</f>
        <v/>
      </c>
      <c r="H943" s="2" t="str">
        <f>IF('Production PLAN'!J941="","",'Production PLAN'!J941)</f>
        <v/>
      </c>
      <c r="I943" t="str">
        <f t="shared" si="29"/>
        <v/>
      </c>
    </row>
    <row r="944" spans="1:9">
      <c r="A944" s="1" t="str">
        <f t="shared" si="28"/>
        <v/>
      </c>
      <c r="B944" s="1" t="str">
        <f>IF('Production PLAN'!C942="","",'Production PLAN'!C942)</f>
        <v/>
      </c>
      <c r="C944" s="1" t="str">
        <f>IF('Production PLAN'!D942="","",'Production PLAN'!D942)</f>
        <v/>
      </c>
      <c r="D944" s="2" t="str">
        <f>IF('Production PLAN'!E942="","",'Production PLAN'!E942)</f>
        <v/>
      </c>
      <c r="E944" s="1" t="str">
        <f>IF('Production PLAN'!F942="","",'Production PLAN'!F942)</f>
        <v/>
      </c>
      <c r="F944" s="6" t="str">
        <f>IF('Production PLAN'!G942="","",'Production PLAN'!G942)</f>
        <v/>
      </c>
      <c r="G944" s="6" t="str">
        <f>IF('Production PLAN'!H942="","",'Production PLAN'!H942)</f>
        <v/>
      </c>
      <c r="H944" s="2" t="str">
        <f>IF('Production PLAN'!J942="","",'Production PLAN'!J942)</f>
        <v/>
      </c>
      <c r="I944" t="str">
        <f t="shared" si="29"/>
        <v/>
      </c>
    </row>
    <row r="945" spans="1:9">
      <c r="A945" s="1" t="str">
        <f t="shared" si="28"/>
        <v/>
      </c>
      <c r="B945" s="1" t="str">
        <f>IF('Production PLAN'!C943="","",'Production PLAN'!C943)</f>
        <v/>
      </c>
      <c r="C945" s="1" t="str">
        <f>IF('Production PLAN'!D943="","",'Production PLAN'!D943)</f>
        <v/>
      </c>
      <c r="D945" s="2" t="str">
        <f>IF('Production PLAN'!E943="","",'Production PLAN'!E943)</f>
        <v/>
      </c>
      <c r="E945" s="1" t="str">
        <f>IF('Production PLAN'!F943="","",'Production PLAN'!F943)</f>
        <v/>
      </c>
      <c r="F945" s="6" t="str">
        <f>IF('Production PLAN'!G943="","",'Production PLAN'!G943)</f>
        <v/>
      </c>
      <c r="G945" s="6" t="str">
        <f>IF('Production PLAN'!H943="","",'Production PLAN'!H943)</f>
        <v/>
      </c>
      <c r="H945" s="2" t="str">
        <f>IF('Production PLAN'!J943="","",'Production PLAN'!J943)</f>
        <v/>
      </c>
      <c r="I945" t="str">
        <f t="shared" si="29"/>
        <v/>
      </c>
    </row>
    <row r="946" spans="1:9">
      <c r="A946" s="1" t="str">
        <f t="shared" si="28"/>
        <v/>
      </c>
      <c r="B946" s="1" t="str">
        <f>IF('Production PLAN'!C944="","",'Production PLAN'!C944)</f>
        <v/>
      </c>
      <c r="C946" s="1" t="str">
        <f>IF('Production PLAN'!D944="","",'Production PLAN'!D944)</f>
        <v/>
      </c>
      <c r="D946" s="2" t="str">
        <f>IF('Production PLAN'!E944="","",'Production PLAN'!E944)</f>
        <v/>
      </c>
      <c r="E946" s="1" t="str">
        <f>IF('Production PLAN'!F944="","",'Production PLAN'!F944)</f>
        <v/>
      </c>
      <c r="F946" s="6" t="str">
        <f>IF('Production PLAN'!G944="","",'Production PLAN'!G944)</f>
        <v/>
      </c>
      <c r="G946" s="6" t="str">
        <f>IF('Production PLAN'!H944="","",'Production PLAN'!H944)</f>
        <v/>
      </c>
      <c r="H946" s="2" t="str">
        <f>IF('Production PLAN'!J944="","",'Production PLAN'!J944)</f>
        <v/>
      </c>
      <c r="I946" t="str">
        <f t="shared" si="29"/>
        <v/>
      </c>
    </row>
    <row r="947" spans="1:9">
      <c r="A947" s="1" t="str">
        <f t="shared" si="28"/>
        <v/>
      </c>
      <c r="B947" s="1" t="str">
        <f>IF('Production PLAN'!C945="","",'Production PLAN'!C945)</f>
        <v/>
      </c>
      <c r="C947" s="1" t="str">
        <f>IF('Production PLAN'!D945="","",'Production PLAN'!D945)</f>
        <v/>
      </c>
      <c r="D947" s="2" t="str">
        <f>IF('Production PLAN'!E945="","",'Production PLAN'!E945)</f>
        <v/>
      </c>
      <c r="E947" s="1" t="str">
        <f>IF('Production PLAN'!F945="","",'Production PLAN'!F945)</f>
        <v/>
      </c>
      <c r="F947" s="6" t="str">
        <f>IF('Production PLAN'!G945="","",'Production PLAN'!G945)</f>
        <v/>
      </c>
      <c r="G947" s="6" t="str">
        <f>IF('Production PLAN'!H945="","",'Production PLAN'!H945)</f>
        <v/>
      </c>
      <c r="H947" s="2" t="str">
        <f>IF('Production PLAN'!J945="","",'Production PLAN'!J945)</f>
        <v/>
      </c>
      <c r="I947" t="str">
        <f t="shared" si="29"/>
        <v/>
      </c>
    </row>
    <row r="948" spans="1:9">
      <c r="A948" s="1" t="str">
        <f t="shared" si="28"/>
        <v/>
      </c>
      <c r="B948" s="1" t="str">
        <f>IF('Production PLAN'!C946="","",'Production PLAN'!C946)</f>
        <v/>
      </c>
      <c r="C948" s="1" t="str">
        <f>IF('Production PLAN'!D946="","",'Production PLAN'!D946)</f>
        <v/>
      </c>
      <c r="D948" s="2" t="str">
        <f>IF('Production PLAN'!E946="","",'Production PLAN'!E946)</f>
        <v/>
      </c>
      <c r="E948" s="1" t="str">
        <f>IF('Production PLAN'!F946="","",'Production PLAN'!F946)</f>
        <v/>
      </c>
      <c r="F948" s="6" t="str">
        <f>IF('Production PLAN'!G946="","",'Production PLAN'!G946)</f>
        <v/>
      </c>
      <c r="G948" s="6" t="str">
        <f>IF('Production PLAN'!H946="","",'Production PLAN'!H946)</f>
        <v/>
      </c>
      <c r="H948" s="2" t="str">
        <f>IF('Production PLAN'!J946="","",'Production PLAN'!J946)</f>
        <v/>
      </c>
      <c r="I948" t="str">
        <f t="shared" si="29"/>
        <v/>
      </c>
    </row>
    <row r="949" spans="1:9">
      <c r="A949" s="1" t="str">
        <f t="shared" si="28"/>
        <v/>
      </c>
      <c r="B949" s="1" t="str">
        <f>IF('Production PLAN'!C947="","",'Production PLAN'!C947)</f>
        <v/>
      </c>
      <c r="C949" s="1" t="str">
        <f>IF('Production PLAN'!D947="","",'Production PLAN'!D947)</f>
        <v/>
      </c>
      <c r="D949" s="2" t="str">
        <f>IF('Production PLAN'!E947="","",'Production PLAN'!E947)</f>
        <v/>
      </c>
      <c r="E949" s="1" t="str">
        <f>IF('Production PLAN'!F947="","",'Production PLAN'!F947)</f>
        <v/>
      </c>
      <c r="F949" s="6" t="str">
        <f>IF('Production PLAN'!G947="","",'Production PLAN'!G947)</f>
        <v/>
      </c>
      <c r="G949" s="6" t="str">
        <f>IF('Production PLAN'!H947="","",'Production PLAN'!H947)</f>
        <v/>
      </c>
      <c r="H949" s="2" t="str">
        <f>IF('Production PLAN'!J947="","",'Production PLAN'!J947)</f>
        <v/>
      </c>
      <c r="I949" t="str">
        <f t="shared" si="29"/>
        <v/>
      </c>
    </row>
    <row r="950" spans="1:9">
      <c r="A950" s="1" t="str">
        <f t="shared" si="28"/>
        <v/>
      </c>
      <c r="B950" s="1" t="str">
        <f>IF('Production PLAN'!C948="","",'Production PLAN'!C948)</f>
        <v/>
      </c>
      <c r="C950" s="1" t="str">
        <f>IF('Production PLAN'!D948="","",'Production PLAN'!D948)</f>
        <v/>
      </c>
      <c r="D950" s="2" t="str">
        <f>IF('Production PLAN'!E948="","",'Production PLAN'!E948)</f>
        <v/>
      </c>
      <c r="E950" s="1" t="str">
        <f>IF('Production PLAN'!F948="","",'Production PLAN'!F948)</f>
        <v/>
      </c>
      <c r="F950" s="6" t="str">
        <f>IF('Production PLAN'!G948="","",'Production PLAN'!G948)</f>
        <v/>
      </c>
      <c r="G950" s="6" t="str">
        <f>IF('Production PLAN'!H948="","",'Production PLAN'!H948)</f>
        <v/>
      </c>
      <c r="H950" s="2" t="str">
        <f>IF('Production PLAN'!J948="","",'Production PLAN'!J948)</f>
        <v/>
      </c>
      <c r="I950" t="str">
        <f t="shared" si="29"/>
        <v/>
      </c>
    </row>
    <row r="951" spans="1:9">
      <c r="A951" s="1" t="str">
        <f t="shared" si="28"/>
        <v/>
      </c>
      <c r="B951" s="1" t="str">
        <f>IF('Production PLAN'!C949="","",'Production PLAN'!C949)</f>
        <v/>
      </c>
      <c r="C951" s="1" t="str">
        <f>IF('Production PLAN'!D949="","",'Production PLAN'!D949)</f>
        <v/>
      </c>
      <c r="D951" s="2" t="str">
        <f>IF('Production PLAN'!E949="","",'Production PLAN'!E949)</f>
        <v/>
      </c>
      <c r="E951" s="1" t="str">
        <f>IF('Production PLAN'!F949="","",'Production PLAN'!F949)</f>
        <v/>
      </c>
      <c r="F951" s="6" t="str">
        <f>IF('Production PLAN'!G949="","",'Production PLAN'!G949)</f>
        <v/>
      </c>
      <c r="G951" s="6" t="str">
        <f>IF('Production PLAN'!H949="","",'Production PLAN'!H949)</f>
        <v/>
      </c>
      <c r="H951" s="2" t="str">
        <f>IF('Production PLAN'!J949="","",'Production PLAN'!J949)</f>
        <v/>
      </c>
      <c r="I951" t="str">
        <f t="shared" si="29"/>
        <v/>
      </c>
    </row>
    <row r="952" spans="1:9">
      <c r="A952" s="1" t="str">
        <f t="shared" si="28"/>
        <v/>
      </c>
      <c r="B952" s="1" t="str">
        <f>IF('Production PLAN'!C950="","",'Production PLAN'!C950)</f>
        <v/>
      </c>
      <c r="C952" s="1" t="str">
        <f>IF('Production PLAN'!D950="","",'Production PLAN'!D950)</f>
        <v/>
      </c>
      <c r="D952" s="2" t="str">
        <f>IF('Production PLAN'!E950="","",'Production PLAN'!E950)</f>
        <v/>
      </c>
      <c r="E952" s="1" t="str">
        <f>IF('Production PLAN'!F950="","",'Production PLAN'!F950)</f>
        <v/>
      </c>
      <c r="F952" s="6" t="str">
        <f>IF('Production PLAN'!G950="","",'Production PLAN'!G950)</f>
        <v/>
      </c>
      <c r="G952" s="6" t="str">
        <f>IF('Production PLAN'!H950="","",'Production PLAN'!H950)</f>
        <v/>
      </c>
      <c r="H952" s="2" t="str">
        <f>IF('Production PLAN'!J950="","",'Production PLAN'!J950)</f>
        <v/>
      </c>
      <c r="I952" t="str">
        <f t="shared" si="29"/>
        <v/>
      </c>
    </row>
    <row r="953" spans="1:9">
      <c r="A953" s="1" t="str">
        <f t="shared" si="28"/>
        <v/>
      </c>
      <c r="B953" s="1" t="str">
        <f>IF('Production PLAN'!C951="","",'Production PLAN'!C951)</f>
        <v/>
      </c>
      <c r="C953" s="1" t="str">
        <f>IF('Production PLAN'!D951="","",'Production PLAN'!D951)</f>
        <v/>
      </c>
      <c r="D953" s="2" t="str">
        <f>IF('Production PLAN'!E951="","",'Production PLAN'!E951)</f>
        <v/>
      </c>
      <c r="E953" s="1" t="str">
        <f>IF('Production PLAN'!F951="","",'Production PLAN'!F951)</f>
        <v/>
      </c>
      <c r="F953" s="6" t="str">
        <f>IF('Production PLAN'!G951="","",'Production PLAN'!G951)</f>
        <v/>
      </c>
      <c r="G953" s="6" t="str">
        <f>IF('Production PLAN'!H951="","",'Production PLAN'!H951)</f>
        <v/>
      </c>
      <c r="H953" s="2" t="str">
        <f>IF('Production PLAN'!J951="","",'Production PLAN'!J951)</f>
        <v/>
      </c>
      <c r="I953" t="str">
        <f t="shared" si="29"/>
        <v/>
      </c>
    </row>
    <row r="954" spans="1:9">
      <c r="A954" s="1" t="str">
        <f t="shared" si="28"/>
        <v/>
      </c>
      <c r="B954" s="1" t="str">
        <f>IF('Production PLAN'!C952="","",'Production PLAN'!C952)</f>
        <v/>
      </c>
      <c r="C954" s="1" t="str">
        <f>IF('Production PLAN'!D952="","",'Production PLAN'!D952)</f>
        <v/>
      </c>
      <c r="D954" s="2" t="str">
        <f>IF('Production PLAN'!E952="","",'Production PLAN'!E952)</f>
        <v/>
      </c>
      <c r="E954" s="1" t="str">
        <f>IF('Production PLAN'!F952="","",'Production PLAN'!F952)</f>
        <v/>
      </c>
      <c r="F954" s="6" t="str">
        <f>IF('Production PLAN'!G952="","",'Production PLAN'!G952)</f>
        <v/>
      </c>
      <c r="G954" s="6" t="str">
        <f>IF('Production PLAN'!H952="","",'Production PLAN'!H952)</f>
        <v/>
      </c>
      <c r="H954" s="2" t="str">
        <f>IF('Production PLAN'!J952="","",'Production PLAN'!J952)</f>
        <v/>
      </c>
      <c r="I954" t="str">
        <f t="shared" si="29"/>
        <v/>
      </c>
    </row>
    <row r="955" spans="1:9">
      <c r="A955" s="1" t="str">
        <f t="shared" si="28"/>
        <v/>
      </c>
      <c r="B955" s="1" t="str">
        <f>IF('Production PLAN'!C953="","",'Production PLAN'!C953)</f>
        <v/>
      </c>
      <c r="C955" s="1" t="str">
        <f>IF('Production PLAN'!D953="","",'Production PLAN'!D953)</f>
        <v/>
      </c>
      <c r="D955" s="2" t="str">
        <f>IF('Production PLAN'!E953="","",'Production PLAN'!E953)</f>
        <v/>
      </c>
      <c r="E955" s="1" t="str">
        <f>IF('Production PLAN'!F953="","",'Production PLAN'!F953)</f>
        <v/>
      </c>
      <c r="F955" s="6" t="str">
        <f>IF('Production PLAN'!G953="","",'Production PLAN'!G953)</f>
        <v/>
      </c>
      <c r="G955" s="6" t="str">
        <f>IF('Production PLAN'!H953="","",'Production PLAN'!H953)</f>
        <v/>
      </c>
      <c r="H955" s="2" t="str">
        <f>IF('Production PLAN'!J953="","",'Production PLAN'!J953)</f>
        <v/>
      </c>
      <c r="I955" t="str">
        <f t="shared" si="29"/>
        <v/>
      </c>
    </row>
    <row r="956" spans="1:9">
      <c r="A956" s="1" t="str">
        <f t="shared" si="28"/>
        <v/>
      </c>
      <c r="B956" s="1" t="str">
        <f>IF('Production PLAN'!C954="","",'Production PLAN'!C954)</f>
        <v/>
      </c>
      <c r="C956" s="1" t="str">
        <f>IF('Production PLAN'!D954="","",'Production PLAN'!D954)</f>
        <v/>
      </c>
      <c r="D956" s="2" t="str">
        <f>IF('Production PLAN'!E954="","",'Production PLAN'!E954)</f>
        <v/>
      </c>
      <c r="E956" s="1" t="str">
        <f>IF('Production PLAN'!F954="","",'Production PLAN'!F954)</f>
        <v/>
      </c>
      <c r="F956" s="6" t="str">
        <f>IF('Production PLAN'!G954="","",'Production PLAN'!G954)</f>
        <v/>
      </c>
      <c r="G956" s="6" t="str">
        <f>IF('Production PLAN'!H954="","",'Production PLAN'!H954)</f>
        <v/>
      </c>
      <c r="H956" s="2" t="str">
        <f>IF('Production PLAN'!J954="","",'Production PLAN'!J954)</f>
        <v/>
      </c>
      <c r="I956" t="str">
        <f t="shared" si="29"/>
        <v/>
      </c>
    </row>
    <row r="957" spans="1:9">
      <c r="A957" s="1" t="str">
        <f t="shared" si="28"/>
        <v/>
      </c>
      <c r="B957" s="1" t="str">
        <f>IF('Production PLAN'!C955="","",'Production PLAN'!C955)</f>
        <v/>
      </c>
      <c r="C957" s="1" t="str">
        <f>IF('Production PLAN'!D955="","",'Production PLAN'!D955)</f>
        <v/>
      </c>
      <c r="D957" s="2" t="str">
        <f>IF('Production PLAN'!E955="","",'Production PLAN'!E955)</f>
        <v/>
      </c>
      <c r="E957" s="1" t="str">
        <f>IF('Production PLAN'!F955="","",'Production PLAN'!F955)</f>
        <v/>
      </c>
      <c r="F957" s="6" t="str">
        <f>IF('Production PLAN'!G955="","",'Production PLAN'!G955)</f>
        <v/>
      </c>
      <c r="G957" s="6" t="str">
        <f>IF('Production PLAN'!H955="","",'Production PLAN'!H955)</f>
        <v/>
      </c>
      <c r="H957" s="2" t="str">
        <f>IF('Production PLAN'!J955="","",'Production PLAN'!J955)</f>
        <v/>
      </c>
      <c r="I957" t="str">
        <f t="shared" si="29"/>
        <v/>
      </c>
    </row>
    <row r="958" spans="1:9">
      <c r="A958" s="1" t="str">
        <f t="shared" si="28"/>
        <v/>
      </c>
      <c r="B958" s="1" t="str">
        <f>IF('Production PLAN'!C956="","",'Production PLAN'!C956)</f>
        <v/>
      </c>
      <c r="C958" s="1" t="str">
        <f>IF('Production PLAN'!D956="","",'Production PLAN'!D956)</f>
        <v/>
      </c>
      <c r="D958" s="2" t="str">
        <f>IF('Production PLAN'!E956="","",'Production PLAN'!E956)</f>
        <v/>
      </c>
      <c r="E958" s="1" t="str">
        <f>IF('Production PLAN'!F956="","",'Production PLAN'!F956)</f>
        <v/>
      </c>
      <c r="F958" s="6" t="str">
        <f>IF('Production PLAN'!G956="","",'Production PLAN'!G956)</f>
        <v/>
      </c>
      <c r="G958" s="6" t="str">
        <f>IF('Production PLAN'!H956="","",'Production PLAN'!H956)</f>
        <v/>
      </c>
      <c r="H958" s="2" t="str">
        <f>IF('Production PLAN'!J956="","",'Production PLAN'!J956)</f>
        <v/>
      </c>
      <c r="I958" t="str">
        <f t="shared" si="29"/>
        <v/>
      </c>
    </row>
    <row r="959" spans="1:9">
      <c r="A959" s="1" t="str">
        <f t="shared" si="28"/>
        <v/>
      </c>
      <c r="B959" s="1" t="str">
        <f>IF('Production PLAN'!C957="","",'Production PLAN'!C957)</f>
        <v/>
      </c>
      <c r="C959" s="1" t="str">
        <f>IF('Production PLAN'!D957="","",'Production PLAN'!D957)</f>
        <v/>
      </c>
      <c r="D959" s="2" t="str">
        <f>IF('Production PLAN'!E957="","",'Production PLAN'!E957)</f>
        <v/>
      </c>
      <c r="E959" s="1" t="str">
        <f>IF('Production PLAN'!F957="","",'Production PLAN'!F957)</f>
        <v/>
      </c>
      <c r="F959" s="6" t="str">
        <f>IF('Production PLAN'!G957="","",'Production PLAN'!G957)</f>
        <v/>
      </c>
      <c r="G959" s="6" t="str">
        <f>IF('Production PLAN'!H957="","",'Production PLAN'!H957)</f>
        <v/>
      </c>
      <c r="H959" s="2" t="str">
        <f>IF('Production PLAN'!J957="","",'Production PLAN'!J957)</f>
        <v/>
      </c>
      <c r="I959" t="str">
        <f t="shared" si="29"/>
        <v/>
      </c>
    </row>
    <row r="960" spans="1:9">
      <c r="A960" s="1" t="str">
        <f t="shared" si="28"/>
        <v/>
      </c>
      <c r="B960" s="1" t="str">
        <f>IF('Production PLAN'!C958="","",'Production PLAN'!C958)</f>
        <v/>
      </c>
      <c r="C960" s="1" t="str">
        <f>IF('Production PLAN'!D958="","",'Production PLAN'!D958)</f>
        <v/>
      </c>
      <c r="D960" s="2" t="str">
        <f>IF('Production PLAN'!E958="","",'Production PLAN'!E958)</f>
        <v/>
      </c>
      <c r="E960" s="1" t="str">
        <f>IF('Production PLAN'!F958="","",'Production PLAN'!F958)</f>
        <v/>
      </c>
      <c r="F960" s="6" t="str">
        <f>IF('Production PLAN'!G958="","",'Production PLAN'!G958)</f>
        <v/>
      </c>
      <c r="G960" s="6" t="str">
        <f>IF('Production PLAN'!H958="","",'Production PLAN'!H958)</f>
        <v/>
      </c>
      <c r="H960" s="2" t="str">
        <f>IF('Production PLAN'!J958="","",'Production PLAN'!J958)</f>
        <v/>
      </c>
      <c r="I960" t="str">
        <f t="shared" si="29"/>
        <v/>
      </c>
    </row>
    <row r="961" spans="1:9">
      <c r="A961" s="1" t="str">
        <f t="shared" si="28"/>
        <v/>
      </c>
      <c r="B961" s="1" t="str">
        <f>IF('Production PLAN'!C959="","",'Production PLAN'!C959)</f>
        <v/>
      </c>
      <c r="C961" s="1" t="str">
        <f>IF('Production PLAN'!D959="","",'Production PLAN'!D959)</f>
        <v/>
      </c>
      <c r="D961" s="2" t="str">
        <f>IF('Production PLAN'!E959="","",'Production PLAN'!E959)</f>
        <v/>
      </c>
      <c r="E961" s="1" t="str">
        <f>IF('Production PLAN'!F959="","",'Production PLAN'!F959)</f>
        <v/>
      </c>
      <c r="F961" s="6" t="str">
        <f>IF('Production PLAN'!G959="","",'Production PLAN'!G959)</f>
        <v/>
      </c>
      <c r="G961" s="6" t="str">
        <f>IF('Production PLAN'!H959="","",'Production PLAN'!H959)</f>
        <v/>
      </c>
      <c r="H961" s="2" t="str">
        <f>IF('Production PLAN'!J959="","",'Production PLAN'!J959)</f>
        <v/>
      </c>
      <c r="I961" t="str">
        <f t="shared" si="29"/>
        <v/>
      </c>
    </row>
    <row r="962" spans="1:9">
      <c r="A962" s="1" t="str">
        <f t="shared" si="28"/>
        <v/>
      </c>
      <c r="B962" s="1" t="str">
        <f>IF('Production PLAN'!C960="","",'Production PLAN'!C960)</f>
        <v/>
      </c>
      <c r="C962" s="1" t="str">
        <f>IF('Production PLAN'!D960="","",'Production PLAN'!D960)</f>
        <v/>
      </c>
      <c r="D962" s="2" t="str">
        <f>IF('Production PLAN'!E960="","",'Production PLAN'!E960)</f>
        <v/>
      </c>
      <c r="E962" s="1" t="str">
        <f>IF('Production PLAN'!F960="","",'Production PLAN'!F960)</f>
        <v/>
      </c>
      <c r="F962" s="6" t="str">
        <f>IF('Production PLAN'!G960="","",'Production PLAN'!G960)</f>
        <v/>
      </c>
      <c r="G962" s="6" t="str">
        <f>IF('Production PLAN'!H960="","",'Production PLAN'!H960)</f>
        <v/>
      </c>
      <c r="H962" s="2" t="str">
        <f>IF('Production PLAN'!J960="","",'Production PLAN'!J960)</f>
        <v/>
      </c>
      <c r="I962" t="str">
        <f t="shared" si="29"/>
        <v/>
      </c>
    </row>
    <row r="963" spans="1:9">
      <c r="A963" s="1" t="str">
        <f t="shared" si="28"/>
        <v/>
      </c>
      <c r="B963" s="1" t="str">
        <f>IF('Production PLAN'!C961="","",'Production PLAN'!C961)</f>
        <v/>
      </c>
      <c r="C963" s="1" t="str">
        <f>IF('Production PLAN'!D961="","",'Production PLAN'!D961)</f>
        <v/>
      </c>
      <c r="D963" s="2" t="str">
        <f>IF('Production PLAN'!E961="","",'Production PLAN'!E961)</f>
        <v/>
      </c>
      <c r="E963" s="1" t="str">
        <f>IF('Production PLAN'!F961="","",'Production PLAN'!F961)</f>
        <v/>
      </c>
      <c r="F963" s="6" t="str">
        <f>IF('Production PLAN'!G961="","",'Production PLAN'!G961)</f>
        <v/>
      </c>
      <c r="G963" s="6" t="str">
        <f>IF('Production PLAN'!H961="","",'Production PLAN'!H961)</f>
        <v/>
      </c>
      <c r="H963" s="2" t="str">
        <f>IF('Production PLAN'!J961="","",'Production PLAN'!J961)</f>
        <v/>
      </c>
      <c r="I963" t="str">
        <f t="shared" si="29"/>
        <v/>
      </c>
    </row>
    <row r="964" spans="1:9">
      <c r="A964" s="1" t="str">
        <f t="shared" si="28"/>
        <v/>
      </c>
      <c r="B964" s="1" t="str">
        <f>IF('Production PLAN'!C962="","",'Production PLAN'!C962)</f>
        <v/>
      </c>
      <c r="C964" s="1" t="str">
        <f>IF('Production PLAN'!D962="","",'Production PLAN'!D962)</f>
        <v/>
      </c>
      <c r="D964" s="2" t="str">
        <f>IF('Production PLAN'!E962="","",'Production PLAN'!E962)</f>
        <v/>
      </c>
      <c r="E964" s="1" t="str">
        <f>IF('Production PLAN'!F962="","",'Production PLAN'!F962)</f>
        <v/>
      </c>
      <c r="F964" s="6" t="str">
        <f>IF('Production PLAN'!G962="","",'Production PLAN'!G962)</f>
        <v/>
      </c>
      <c r="G964" s="6" t="str">
        <f>IF('Production PLAN'!H962="","",'Production PLAN'!H962)</f>
        <v/>
      </c>
      <c r="H964" s="2" t="str">
        <f>IF('Production PLAN'!J962="","",'Production PLAN'!J962)</f>
        <v/>
      </c>
      <c r="I964" t="str">
        <f t="shared" si="29"/>
        <v/>
      </c>
    </row>
    <row r="965" spans="1:9">
      <c r="A965" s="1" t="str">
        <f t="shared" ref="A965:A1002" si="30">IF(B965="","",ROW()-2)</f>
        <v/>
      </c>
      <c r="B965" s="1" t="str">
        <f>IF('Production PLAN'!C963="","",'Production PLAN'!C963)</f>
        <v/>
      </c>
      <c r="C965" s="1" t="str">
        <f>IF('Production PLAN'!D963="","",'Production PLAN'!D963)</f>
        <v/>
      </c>
      <c r="D965" s="2" t="str">
        <f>IF('Production PLAN'!E963="","",'Production PLAN'!E963)</f>
        <v/>
      </c>
      <c r="E965" s="1" t="str">
        <f>IF('Production PLAN'!F963="","",'Production PLAN'!F963)</f>
        <v/>
      </c>
      <c r="F965" s="6" t="str">
        <f>IF('Production PLAN'!G963="","",'Production PLAN'!G963)</f>
        <v/>
      </c>
      <c r="G965" s="6" t="str">
        <f>IF('Production PLAN'!H963="","",'Production PLAN'!H963)</f>
        <v/>
      </c>
      <c r="H965" s="2" t="str">
        <f>IF('Production PLAN'!J963="","",'Production PLAN'!J963)</f>
        <v/>
      </c>
      <c r="I965" t="str">
        <f t="shared" ref="I965:I1002" si="31">IF(B965="","",IF(H965=0,"ยังไม่ได้เริ่มทำงาน",IF(H965&lt;D965,"กำลังดำเนินการ","ทำเสร็จสิ้นแล้ว")))</f>
        <v/>
      </c>
    </row>
    <row r="966" spans="1:9">
      <c r="A966" s="1" t="str">
        <f t="shared" si="30"/>
        <v/>
      </c>
      <c r="B966" s="1" t="str">
        <f>IF('Production PLAN'!C964="","",'Production PLAN'!C964)</f>
        <v/>
      </c>
      <c r="C966" s="1" t="str">
        <f>IF('Production PLAN'!D964="","",'Production PLAN'!D964)</f>
        <v/>
      </c>
      <c r="D966" s="2" t="str">
        <f>IF('Production PLAN'!E964="","",'Production PLAN'!E964)</f>
        <v/>
      </c>
      <c r="E966" s="1" t="str">
        <f>IF('Production PLAN'!F964="","",'Production PLAN'!F964)</f>
        <v/>
      </c>
      <c r="F966" s="6" t="str">
        <f>IF('Production PLAN'!G964="","",'Production PLAN'!G964)</f>
        <v/>
      </c>
      <c r="G966" s="6" t="str">
        <f>IF('Production PLAN'!H964="","",'Production PLAN'!H964)</f>
        <v/>
      </c>
      <c r="H966" s="2" t="str">
        <f>IF('Production PLAN'!J964="","",'Production PLAN'!J964)</f>
        <v/>
      </c>
      <c r="I966" t="str">
        <f t="shared" si="31"/>
        <v/>
      </c>
    </row>
    <row r="967" spans="1:9">
      <c r="A967" s="1" t="str">
        <f t="shared" si="30"/>
        <v/>
      </c>
      <c r="B967" s="1" t="str">
        <f>IF('Production PLAN'!C965="","",'Production PLAN'!C965)</f>
        <v/>
      </c>
      <c r="C967" s="1" t="str">
        <f>IF('Production PLAN'!D965="","",'Production PLAN'!D965)</f>
        <v/>
      </c>
      <c r="D967" s="2" t="str">
        <f>IF('Production PLAN'!E965="","",'Production PLAN'!E965)</f>
        <v/>
      </c>
      <c r="E967" s="1" t="str">
        <f>IF('Production PLAN'!F965="","",'Production PLAN'!F965)</f>
        <v/>
      </c>
      <c r="F967" s="6" t="str">
        <f>IF('Production PLAN'!G965="","",'Production PLAN'!G965)</f>
        <v/>
      </c>
      <c r="G967" s="6" t="str">
        <f>IF('Production PLAN'!H965="","",'Production PLAN'!H965)</f>
        <v/>
      </c>
      <c r="H967" s="2" t="str">
        <f>IF('Production PLAN'!J965="","",'Production PLAN'!J965)</f>
        <v/>
      </c>
      <c r="I967" t="str">
        <f t="shared" si="31"/>
        <v/>
      </c>
    </row>
    <row r="968" spans="1:9">
      <c r="A968" s="1" t="str">
        <f t="shared" si="30"/>
        <v/>
      </c>
      <c r="B968" s="1" t="str">
        <f>IF('Production PLAN'!C966="","",'Production PLAN'!C966)</f>
        <v/>
      </c>
      <c r="C968" s="1" t="str">
        <f>IF('Production PLAN'!D966="","",'Production PLAN'!D966)</f>
        <v/>
      </c>
      <c r="D968" s="2" t="str">
        <f>IF('Production PLAN'!E966="","",'Production PLAN'!E966)</f>
        <v/>
      </c>
      <c r="E968" s="1" t="str">
        <f>IF('Production PLAN'!F966="","",'Production PLAN'!F966)</f>
        <v/>
      </c>
      <c r="F968" s="6" t="str">
        <f>IF('Production PLAN'!G966="","",'Production PLAN'!G966)</f>
        <v/>
      </c>
      <c r="G968" s="6" t="str">
        <f>IF('Production PLAN'!H966="","",'Production PLAN'!H966)</f>
        <v/>
      </c>
      <c r="H968" s="2" t="str">
        <f>IF('Production PLAN'!J966="","",'Production PLAN'!J966)</f>
        <v/>
      </c>
      <c r="I968" t="str">
        <f t="shared" si="31"/>
        <v/>
      </c>
    </row>
    <row r="969" spans="1:9">
      <c r="A969" s="1" t="str">
        <f t="shared" si="30"/>
        <v/>
      </c>
      <c r="B969" s="1" t="str">
        <f>IF('Production PLAN'!C967="","",'Production PLAN'!C967)</f>
        <v/>
      </c>
      <c r="C969" s="1" t="str">
        <f>IF('Production PLAN'!D967="","",'Production PLAN'!D967)</f>
        <v/>
      </c>
      <c r="D969" s="2" t="str">
        <f>IF('Production PLAN'!E967="","",'Production PLAN'!E967)</f>
        <v/>
      </c>
      <c r="E969" s="1" t="str">
        <f>IF('Production PLAN'!F967="","",'Production PLAN'!F967)</f>
        <v/>
      </c>
      <c r="F969" s="6" t="str">
        <f>IF('Production PLAN'!G967="","",'Production PLAN'!G967)</f>
        <v/>
      </c>
      <c r="G969" s="6" t="str">
        <f>IF('Production PLAN'!H967="","",'Production PLAN'!H967)</f>
        <v/>
      </c>
      <c r="H969" s="2" t="str">
        <f>IF('Production PLAN'!J967="","",'Production PLAN'!J967)</f>
        <v/>
      </c>
      <c r="I969" t="str">
        <f t="shared" si="31"/>
        <v/>
      </c>
    </row>
    <row r="970" spans="1:9">
      <c r="A970" s="1" t="str">
        <f t="shared" si="30"/>
        <v/>
      </c>
      <c r="B970" s="1" t="str">
        <f>IF('Production PLAN'!C968="","",'Production PLAN'!C968)</f>
        <v/>
      </c>
      <c r="C970" s="1" t="str">
        <f>IF('Production PLAN'!D968="","",'Production PLAN'!D968)</f>
        <v/>
      </c>
      <c r="D970" s="2" t="str">
        <f>IF('Production PLAN'!E968="","",'Production PLAN'!E968)</f>
        <v/>
      </c>
      <c r="E970" s="1" t="str">
        <f>IF('Production PLAN'!F968="","",'Production PLAN'!F968)</f>
        <v/>
      </c>
      <c r="F970" s="6" t="str">
        <f>IF('Production PLAN'!G968="","",'Production PLAN'!G968)</f>
        <v/>
      </c>
      <c r="G970" s="6" t="str">
        <f>IF('Production PLAN'!H968="","",'Production PLAN'!H968)</f>
        <v/>
      </c>
      <c r="H970" s="2" t="str">
        <f>IF('Production PLAN'!J968="","",'Production PLAN'!J968)</f>
        <v/>
      </c>
      <c r="I970" t="str">
        <f t="shared" si="31"/>
        <v/>
      </c>
    </row>
    <row r="971" spans="1:9">
      <c r="A971" s="1" t="str">
        <f t="shared" si="30"/>
        <v/>
      </c>
      <c r="B971" s="1" t="str">
        <f>IF('Production PLAN'!C969="","",'Production PLAN'!C969)</f>
        <v/>
      </c>
      <c r="C971" s="1" t="str">
        <f>IF('Production PLAN'!D969="","",'Production PLAN'!D969)</f>
        <v/>
      </c>
      <c r="D971" s="2" t="str">
        <f>IF('Production PLAN'!E969="","",'Production PLAN'!E969)</f>
        <v/>
      </c>
      <c r="E971" s="1" t="str">
        <f>IF('Production PLAN'!F969="","",'Production PLAN'!F969)</f>
        <v/>
      </c>
      <c r="F971" s="6" t="str">
        <f>IF('Production PLAN'!G969="","",'Production PLAN'!G969)</f>
        <v/>
      </c>
      <c r="G971" s="6" t="str">
        <f>IF('Production PLAN'!H969="","",'Production PLAN'!H969)</f>
        <v/>
      </c>
      <c r="H971" s="2" t="str">
        <f>IF('Production PLAN'!J969="","",'Production PLAN'!J969)</f>
        <v/>
      </c>
      <c r="I971" t="str">
        <f t="shared" si="31"/>
        <v/>
      </c>
    </row>
    <row r="972" spans="1:9">
      <c r="A972" s="1" t="str">
        <f t="shared" si="30"/>
        <v/>
      </c>
      <c r="B972" s="1" t="str">
        <f>IF('Production PLAN'!C970="","",'Production PLAN'!C970)</f>
        <v/>
      </c>
      <c r="C972" s="1" t="str">
        <f>IF('Production PLAN'!D970="","",'Production PLAN'!D970)</f>
        <v/>
      </c>
      <c r="D972" s="2" t="str">
        <f>IF('Production PLAN'!E970="","",'Production PLAN'!E970)</f>
        <v/>
      </c>
      <c r="E972" s="1" t="str">
        <f>IF('Production PLAN'!F970="","",'Production PLAN'!F970)</f>
        <v/>
      </c>
      <c r="F972" s="6" t="str">
        <f>IF('Production PLAN'!G970="","",'Production PLAN'!G970)</f>
        <v/>
      </c>
      <c r="G972" s="6" t="str">
        <f>IF('Production PLAN'!H970="","",'Production PLAN'!H970)</f>
        <v/>
      </c>
      <c r="H972" s="2" t="str">
        <f>IF('Production PLAN'!J970="","",'Production PLAN'!J970)</f>
        <v/>
      </c>
      <c r="I972" t="str">
        <f t="shared" si="31"/>
        <v/>
      </c>
    </row>
    <row r="973" spans="1:9">
      <c r="A973" s="1" t="str">
        <f t="shared" si="30"/>
        <v/>
      </c>
      <c r="B973" s="1" t="str">
        <f>IF('Production PLAN'!C971="","",'Production PLAN'!C971)</f>
        <v/>
      </c>
      <c r="C973" s="1" t="str">
        <f>IF('Production PLAN'!D971="","",'Production PLAN'!D971)</f>
        <v/>
      </c>
      <c r="D973" s="2" t="str">
        <f>IF('Production PLAN'!E971="","",'Production PLAN'!E971)</f>
        <v/>
      </c>
      <c r="E973" s="1" t="str">
        <f>IF('Production PLAN'!F971="","",'Production PLAN'!F971)</f>
        <v/>
      </c>
      <c r="F973" s="6" t="str">
        <f>IF('Production PLAN'!G971="","",'Production PLAN'!G971)</f>
        <v/>
      </c>
      <c r="G973" s="6" t="str">
        <f>IF('Production PLAN'!H971="","",'Production PLAN'!H971)</f>
        <v/>
      </c>
      <c r="H973" s="2" t="str">
        <f>IF('Production PLAN'!J971="","",'Production PLAN'!J971)</f>
        <v/>
      </c>
      <c r="I973" t="str">
        <f t="shared" si="31"/>
        <v/>
      </c>
    </row>
    <row r="974" spans="1:9">
      <c r="A974" s="1" t="str">
        <f t="shared" si="30"/>
        <v/>
      </c>
      <c r="B974" s="1" t="str">
        <f>IF('Production PLAN'!C972="","",'Production PLAN'!C972)</f>
        <v/>
      </c>
      <c r="C974" s="1" t="str">
        <f>IF('Production PLAN'!D972="","",'Production PLAN'!D972)</f>
        <v/>
      </c>
      <c r="D974" s="2" t="str">
        <f>IF('Production PLAN'!E972="","",'Production PLAN'!E972)</f>
        <v/>
      </c>
      <c r="E974" s="1" t="str">
        <f>IF('Production PLAN'!F972="","",'Production PLAN'!F972)</f>
        <v/>
      </c>
      <c r="F974" s="6" t="str">
        <f>IF('Production PLAN'!G972="","",'Production PLAN'!G972)</f>
        <v/>
      </c>
      <c r="G974" s="6" t="str">
        <f>IF('Production PLAN'!H972="","",'Production PLAN'!H972)</f>
        <v/>
      </c>
      <c r="H974" s="2" t="str">
        <f>IF('Production PLAN'!J972="","",'Production PLAN'!J972)</f>
        <v/>
      </c>
      <c r="I974" t="str">
        <f t="shared" si="31"/>
        <v/>
      </c>
    </row>
    <row r="975" spans="1:9">
      <c r="A975" s="1" t="str">
        <f t="shared" si="30"/>
        <v/>
      </c>
      <c r="B975" s="1" t="str">
        <f>IF('Production PLAN'!C973="","",'Production PLAN'!C973)</f>
        <v/>
      </c>
      <c r="C975" s="1" t="str">
        <f>IF('Production PLAN'!D973="","",'Production PLAN'!D973)</f>
        <v/>
      </c>
      <c r="D975" s="2" t="str">
        <f>IF('Production PLAN'!E973="","",'Production PLAN'!E973)</f>
        <v/>
      </c>
      <c r="E975" s="1" t="str">
        <f>IF('Production PLAN'!F973="","",'Production PLAN'!F973)</f>
        <v/>
      </c>
      <c r="F975" s="6" t="str">
        <f>IF('Production PLAN'!G973="","",'Production PLAN'!G973)</f>
        <v/>
      </c>
      <c r="G975" s="6" t="str">
        <f>IF('Production PLAN'!H973="","",'Production PLAN'!H973)</f>
        <v/>
      </c>
      <c r="H975" s="2" t="str">
        <f>IF('Production PLAN'!J973="","",'Production PLAN'!J973)</f>
        <v/>
      </c>
      <c r="I975" t="str">
        <f t="shared" si="31"/>
        <v/>
      </c>
    </row>
    <row r="976" spans="1:9">
      <c r="A976" s="1" t="str">
        <f t="shared" si="30"/>
        <v/>
      </c>
      <c r="B976" s="1" t="str">
        <f>IF('Production PLAN'!C974="","",'Production PLAN'!C974)</f>
        <v/>
      </c>
      <c r="C976" s="1" t="str">
        <f>IF('Production PLAN'!D974="","",'Production PLAN'!D974)</f>
        <v/>
      </c>
      <c r="D976" s="2" t="str">
        <f>IF('Production PLAN'!E974="","",'Production PLAN'!E974)</f>
        <v/>
      </c>
      <c r="E976" s="1" t="str">
        <f>IF('Production PLAN'!F974="","",'Production PLAN'!F974)</f>
        <v/>
      </c>
      <c r="F976" s="6" t="str">
        <f>IF('Production PLAN'!G974="","",'Production PLAN'!G974)</f>
        <v/>
      </c>
      <c r="G976" s="6" t="str">
        <f>IF('Production PLAN'!H974="","",'Production PLAN'!H974)</f>
        <v/>
      </c>
      <c r="H976" s="2" t="str">
        <f>IF('Production PLAN'!J974="","",'Production PLAN'!J974)</f>
        <v/>
      </c>
      <c r="I976" t="str">
        <f t="shared" si="31"/>
        <v/>
      </c>
    </row>
    <row r="977" spans="1:9">
      <c r="A977" s="1" t="str">
        <f t="shared" si="30"/>
        <v/>
      </c>
      <c r="B977" s="1" t="str">
        <f>IF('Production PLAN'!C975="","",'Production PLAN'!C975)</f>
        <v/>
      </c>
      <c r="C977" s="1" t="str">
        <f>IF('Production PLAN'!D975="","",'Production PLAN'!D975)</f>
        <v/>
      </c>
      <c r="D977" s="2" t="str">
        <f>IF('Production PLAN'!E975="","",'Production PLAN'!E975)</f>
        <v/>
      </c>
      <c r="E977" s="1" t="str">
        <f>IF('Production PLAN'!F975="","",'Production PLAN'!F975)</f>
        <v/>
      </c>
      <c r="F977" s="6" t="str">
        <f>IF('Production PLAN'!G975="","",'Production PLAN'!G975)</f>
        <v/>
      </c>
      <c r="G977" s="6" t="str">
        <f>IF('Production PLAN'!H975="","",'Production PLAN'!H975)</f>
        <v/>
      </c>
      <c r="H977" s="2" t="str">
        <f>IF('Production PLAN'!J975="","",'Production PLAN'!J975)</f>
        <v/>
      </c>
      <c r="I977" t="str">
        <f t="shared" si="31"/>
        <v/>
      </c>
    </row>
    <row r="978" spans="1:9">
      <c r="A978" s="1" t="str">
        <f t="shared" si="30"/>
        <v/>
      </c>
      <c r="B978" s="1" t="str">
        <f>IF('Production PLAN'!C976="","",'Production PLAN'!C976)</f>
        <v/>
      </c>
      <c r="C978" s="1" t="str">
        <f>IF('Production PLAN'!D976="","",'Production PLAN'!D976)</f>
        <v/>
      </c>
      <c r="D978" s="2" t="str">
        <f>IF('Production PLAN'!E976="","",'Production PLAN'!E976)</f>
        <v/>
      </c>
      <c r="E978" s="1" t="str">
        <f>IF('Production PLAN'!F976="","",'Production PLAN'!F976)</f>
        <v/>
      </c>
      <c r="F978" s="6" t="str">
        <f>IF('Production PLAN'!G976="","",'Production PLAN'!G976)</f>
        <v/>
      </c>
      <c r="G978" s="6" t="str">
        <f>IF('Production PLAN'!H976="","",'Production PLAN'!H976)</f>
        <v/>
      </c>
      <c r="H978" s="2" t="str">
        <f>IF('Production PLAN'!J976="","",'Production PLAN'!J976)</f>
        <v/>
      </c>
      <c r="I978" t="str">
        <f t="shared" si="31"/>
        <v/>
      </c>
    </row>
    <row r="979" spans="1:9">
      <c r="A979" s="1" t="str">
        <f t="shared" si="30"/>
        <v/>
      </c>
      <c r="B979" s="1" t="str">
        <f>IF('Production PLAN'!C977="","",'Production PLAN'!C977)</f>
        <v/>
      </c>
      <c r="C979" s="1" t="str">
        <f>IF('Production PLAN'!D977="","",'Production PLAN'!D977)</f>
        <v/>
      </c>
      <c r="D979" s="2" t="str">
        <f>IF('Production PLAN'!E977="","",'Production PLAN'!E977)</f>
        <v/>
      </c>
      <c r="E979" s="1" t="str">
        <f>IF('Production PLAN'!F977="","",'Production PLAN'!F977)</f>
        <v/>
      </c>
      <c r="F979" s="6" t="str">
        <f>IF('Production PLAN'!G977="","",'Production PLAN'!G977)</f>
        <v/>
      </c>
      <c r="G979" s="6" t="str">
        <f>IF('Production PLAN'!H977="","",'Production PLAN'!H977)</f>
        <v/>
      </c>
      <c r="H979" s="2" t="str">
        <f>IF('Production PLAN'!J977="","",'Production PLAN'!J977)</f>
        <v/>
      </c>
      <c r="I979" t="str">
        <f t="shared" si="31"/>
        <v/>
      </c>
    </row>
    <row r="980" spans="1:9">
      <c r="A980" s="1" t="str">
        <f t="shared" si="30"/>
        <v/>
      </c>
      <c r="B980" s="1" t="str">
        <f>IF('Production PLAN'!C978="","",'Production PLAN'!C978)</f>
        <v/>
      </c>
      <c r="C980" s="1" t="str">
        <f>IF('Production PLAN'!D978="","",'Production PLAN'!D978)</f>
        <v/>
      </c>
      <c r="D980" s="2" t="str">
        <f>IF('Production PLAN'!E978="","",'Production PLAN'!E978)</f>
        <v/>
      </c>
      <c r="E980" s="1" t="str">
        <f>IF('Production PLAN'!F978="","",'Production PLAN'!F978)</f>
        <v/>
      </c>
      <c r="F980" s="6" t="str">
        <f>IF('Production PLAN'!G978="","",'Production PLAN'!G978)</f>
        <v/>
      </c>
      <c r="G980" s="6" t="str">
        <f>IF('Production PLAN'!H978="","",'Production PLAN'!H978)</f>
        <v/>
      </c>
      <c r="H980" s="2" t="str">
        <f>IF('Production PLAN'!J978="","",'Production PLAN'!J978)</f>
        <v/>
      </c>
      <c r="I980" t="str">
        <f t="shared" si="31"/>
        <v/>
      </c>
    </row>
    <row r="981" spans="1:9">
      <c r="A981" s="1" t="str">
        <f t="shared" si="30"/>
        <v/>
      </c>
      <c r="B981" s="1" t="str">
        <f>IF('Production PLAN'!C979="","",'Production PLAN'!C979)</f>
        <v/>
      </c>
      <c r="C981" s="1" t="str">
        <f>IF('Production PLAN'!D979="","",'Production PLAN'!D979)</f>
        <v/>
      </c>
      <c r="D981" s="2" t="str">
        <f>IF('Production PLAN'!E979="","",'Production PLAN'!E979)</f>
        <v/>
      </c>
      <c r="E981" s="1" t="str">
        <f>IF('Production PLAN'!F979="","",'Production PLAN'!F979)</f>
        <v/>
      </c>
      <c r="F981" s="6" t="str">
        <f>IF('Production PLAN'!G979="","",'Production PLAN'!G979)</f>
        <v/>
      </c>
      <c r="G981" s="6" t="str">
        <f>IF('Production PLAN'!H979="","",'Production PLAN'!H979)</f>
        <v/>
      </c>
      <c r="H981" s="2" t="str">
        <f>IF('Production PLAN'!J979="","",'Production PLAN'!J979)</f>
        <v/>
      </c>
      <c r="I981" t="str">
        <f t="shared" si="31"/>
        <v/>
      </c>
    </row>
    <row r="982" spans="1:9">
      <c r="A982" s="1" t="str">
        <f t="shared" si="30"/>
        <v/>
      </c>
      <c r="B982" s="1" t="str">
        <f>IF('Production PLAN'!C980="","",'Production PLAN'!C980)</f>
        <v/>
      </c>
      <c r="C982" s="1" t="str">
        <f>IF('Production PLAN'!D980="","",'Production PLAN'!D980)</f>
        <v/>
      </c>
      <c r="D982" s="2" t="str">
        <f>IF('Production PLAN'!E980="","",'Production PLAN'!E980)</f>
        <v/>
      </c>
      <c r="E982" s="1" t="str">
        <f>IF('Production PLAN'!F980="","",'Production PLAN'!F980)</f>
        <v/>
      </c>
      <c r="F982" s="6" t="str">
        <f>IF('Production PLAN'!G980="","",'Production PLAN'!G980)</f>
        <v/>
      </c>
      <c r="G982" s="6" t="str">
        <f>IF('Production PLAN'!H980="","",'Production PLAN'!H980)</f>
        <v/>
      </c>
      <c r="H982" s="2" t="str">
        <f>IF('Production PLAN'!J980="","",'Production PLAN'!J980)</f>
        <v/>
      </c>
      <c r="I982" t="str">
        <f t="shared" si="31"/>
        <v/>
      </c>
    </row>
    <row r="983" spans="1:9">
      <c r="A983" s="1" t="str">
        <f t="shared" si="30"/>
        <v/>
      </c>
      <c r="B983" s="1" t="str">
        <f>IF('Production PLAN'!C981="","",'Production PLAN'!C981)</f>
        <v/>
      </c>
      <c r="C983" s="1" t="str">
        <f>IF('Production PLAN'!D981="","",'Production PLAN'!D981)</f>
        <v/>
      </c>
      <c r="D983" s="2" t="str">
        <f>IF('Production PLAN'!E981="","",'Production PLAN'!E981)</f>
        <v/>
      </c>
      <c r="E983" s="1" t="str">
        <f>IF('Production PLAN'!F981="","",'Production PLAN'!F981)</f>
        <v/>
      </c>
      <c r="F983" s="6" t="str">
        <f>IF('Production PLAN'!G981="","",'Production PLAN'!G981)</f>
        <v/>
      </c>
      <c r="G983" s="6" t="str">
        <f>IF('Production PLAN'!H981="","",'Production PLAN'!H981)</f>
        <v/>
      </c>
      <c r="H983" s="2" t="str">
        <f>IF('Production PLAN'!J981="","",'Production PLAN'!J981)</f>
        <v/>
      </c>
      <c r="I983" t="str">
        <f t="shared" si="31"/>
        <v/>
      </c>
    </row>
    <row r="984" spans="1:9">
      <c r="A984" s="1" t="str">
        <f t="shared" si="30"/>
        <v/>
      </c>
      <c r="B984" s="1" t="str">
        <f>IF('Production PLAN'!C982="","",'Production PLAN'!C982)</f>
        <v/>
      </c>
      <c r="C984" s="1" t="str">
        <f>IF('Production PLAN'!D982="","",'Production PLAN'!D982)</f>
        <v/>
      </c>
      <c r="D984" s="2" t="str">
        <f>IF('Production PLAN'!E982="","",'Production PLAN'!E982)</f>
        <v/>
      </c>
      <c r="E984" s="1" t="str">
        <f>IF('Production PLAN'!F982="","",'Production PLAN'!F982)</f>
        <v/>
      </c>
      <c r="F984" s="6" t="str">
        <f>IF('Production PLAN'!G982="","",'Production PLAN'!G982)</f>
        <v/>
      </c>
      <c r="G984" s="6" t="str">
        <f>IF('Production PLAN'!H982="","",'Production PLAN'!H982)</f>
        <v/>
      </c>
      <c r="H984" s="2" t="str">
        <f>IF('Production PLAN'!J982="","",'Production PLAN'!J982)</f>
        <v/>
      </c>
      <c r="I984" t="str">
        <f t="shared" si="31"/>
        <v/>
      </c>
    </row>
    <row r="985" spans="1:9">
      <c r="A985" s="1" t="str">
        <f t="shared" si="30"/>
        <v/>
      </c>
      <c r="B985" s="1" t="str">
        <f>IF('Production PLAN'!C983="","",'Production PLAN'!C983)</f>
        <v/>
      </c>
      <c r="C985" s="1" t="str">
        <f>IF('Production PLAN'!D983="","",'Production PLAN'!D983)</f>
        <v/>
      </c>
      <c r="D985" s="2" t="str">
        <f>IF('Production PLAN'!E983="","",'Production PLAN'!E983)</f>
        <v/>
      </c>
      <c r="E985" s="1" t="str">
        <f>IF('Production PLAN'!F983="","",'Production PLAN'!F983)</f>
        <v/>
      </c>
      <c r="F985" s="6" t="str">
        <f>IF('Production PLAN'!G983="","",'Production PLAN'!G983)</f>
        <v/>
      </c>
      <c r="G985" s="6" t="str">
        <f>IF('Production PLAN'!H983="","",'Production PLAN'!H983)</f>
        <v/>
      </c>
      <c r="H985" s="2" t="str">
        <f>IF('Production PLAN'!J983="","",'Production PLAN'!J983)</f>
        <v/>
      </c>
      <c r="I985" t="str">
        <f t="shared" si="31"/>
        <v/>
      </c>
    </row>
    <row r="986" spans="1:9">
      <c r="A986" s="1" t="str">
        <f t="shared" si="30"/>
        <v/>
      </c>
      <c r="B986" s="1" t="str">
        <f>IF('Production PLAN'!C984="","",'Production PLAN'!C984)</f>
        <v/>
      </c>
      <c r="C986" s="1" t="str">
        <f>IF('Production PLAN'!D984="","",'Production PLAN'!D984)</f>
        <v/>
      </c>
      <c r="D986" s="2" t="str">
        <f>IF('Production PLAN'!E984="","",'Production PLAN'!E984)</f>
        <v/>
      </c>
      <c r="E986" s="1" t="str">
        <f>IF('Production PLAN'!F984="","",'Production PLAN'!F984)</f>
        <v/>
      </c>
      <c r="F986" s="6" t="str">
        <f>IF('Production PLAN'!G984="","",'Production PLAN'!G984)</f>
        <v/>
      </c>
      <c r="G986" s="6" t="str">
        <f>IF('Production PLAN'!H984="","",'Production PLAN'!H984)</f>
        <v/>
      </c>
      <c r="H986" s="2" t="str">
        <f>IF('Production PLAN'!J984="","",'Production PLAN'!J984)</f>
        <v/>
      </c>
      <c r="I986" t="str">
        <f t="shared" si="31"/>
        <v/>
      </c>
    </row>
    <row r="987" spans="1:9">
      <c r="A987" s="1" t="str">
        <f t="shared" si="30"/>
        <v/>
      </c>
      <c r="B987" s="1" t="str">
        <f>IF('Production PLAN'!C985="","",'Production PLAN'!C985)</f>
        <v/>
      </c>
      <c r="C987" s="1" t="str">
        <f>IF('Production PLAN'!D985="","",'Production PLAN'!D985)</f>
        <v/>
      </c>
      <c r="D987" s="2" t="str">
        <f>IF('Production PLAN'!E985="","",'Production PLAN'!E985)</f>
        <v/>
      </c>
      <c r="E987" s="1" t="str">
        <f>IF('Production PLAN'!F985="","",'Production PLAN'!F985)</f>
        <v/>
      </c>
      <c r="F987" s="6" t="str">
        <f>IF('Production PLAN'!G985="","",'Production PLAN'!G985)</f>
        <v/>
      </c>
      <c r="G987" s="6" t="str">
        <f>IF('Production PLAN'!H985="","",'Production PLAN'!H985)</f>
        <v/>
      </c>
      <c r="H987" s="2" t="str">
        <f>IF('Production PLAN'!J985="","",'Production PLAN'!J985)</f>
        <v/>
      </c>
      <c r="I987" t="str">
        <f t="shared" si="31"/>
        <v/>
      </c>
    </row>
    <row r="988" spans="1:9">
      <c r="A988" s="1" t="str">
        <f t="shared" si="30"/>
        <v/>
      </c>
      <c r="B988" s="1" t="str">
        <f>IF('Production PLAN'!C986="","",'Production PLAN'!C986)</f>
        <v/>
      </c>
      <c r="C988" s="1" t="str">
        <f>IF('Production PLAN'!D986="","",'Production PLAN'!D986)</f>
        <v/>
      </c>
      <c r="D988" s="2" t="str">
        <f>IF('Production PLAN'!E986="","",'Production PLAN'!E986)</f>
        <v/>
      </c>
      <c r="E988" s="1" t="str">
        <f>IF('Production PLAN'!F986="","",'Production PLAN'!F986)</f>
        <v/>
      </c>
      <c r="F988" s="6" t="str">
        <f>IF('Production PLAN'!G986="","",'Production PLAN'!G986)</f>
        <v/>
      </c>
      <c r="G988" s="6" t="str">
        <f>IF('Production PLAN'!H986="","",'Production PLAN'!H986)</f>
        <v/>
      </c>
      <c r="H988" s="2" t="str">
        <f>IF('Production PLAN'!J986="","",'Production PLAN'!J986)</f>
        <v/>
      </c>
      <c r="I988" t="str">
        <f t="shared" si="31"/>
        <v/>
      </c>
    </row>
    <row r="989" spans="1:9">
      <c r="A989" s="1" t="str">
        <f t="shared" si="30"/>
        <v/>
      </c>
      <c r="B989" s="1" t="str">
        <f>IF('Production PLAN'!C987="","",'Production PLAN'!C987)</f>
        <v/>
      </c>
      <c r="C989" s="1" t="str">
        <f>IF('Production PLAN'!D987="","",'Production PLAN'!D987)</f>
        <v/>
      </c>
      <c r="D989" s="2" t="str">
        <f>IF('Production PLAN'!E987="","",'Production PLAN'!E987)</f>
        <v/>
      </c>
      <c r="E989" s="1" t="str">
        <f>IF('Production PLAN'!F987="","",'Production PLAN'!F987)</f>
        <v/>
      </c>
      <c r="F989" s="6" t="str">
        <f>IF('Production PLAN'!G987="","",'Production PLAN'!G987)</f>
        <v/>
      </c>
      <c r="G989" s="6" t="str">
        <f>IF('Production PLAN'!H987="","",'Production PLAN'!H987)</f>
        <v/>
      </c>
      <c r="H989" s="2" t="str">
        <f>IF('Production PLAN'!J987="","",'Production PLAN'!J987)</f>
        <v/>
      </c>
      <c r="I989" t="str">
        <f t="shared" si="31"/>
        <v/>
      </c>
    </row>
    <row r="990" spans="1:9">
      <c r="A990" s="1" t="str">
        <f t="shared" si="30"/>
        <v/>
      </c>
      <c r="B990" s="1" t="str">
        <f>IF('Production PLAN'!C988="","",'Production PLAN'!C988)</f>
        <v/>
      </c>
      <c r="C990" s="1" t="str">
        <f>IF('Production PLAN'!D988="","",'Production PLAN'!D988)</f>
        <v/>
      </c>
      <c r="D990" s="2" t="str">
        <f>IF('Production PLAN'!E988="","",'Production PLAN'!E988)</f>
        <v/>
      </c>
      <c r="E990" s="1" t="str">
        <f>IF('Production PLAN'!F988="","",'Production PLAN'!F988)</f>
        <v/>
      </c>
      <c r="F990" s="6" t="str">
        <f>IF('Production PLAN'!G988="","",'Production PLAN'!G988)</f>
        <v/>
      </c>
      <c r="G990" s="6" t="str">
        <f>IF('Production PLAN'!H988="","",'Production PLAN'!H988)</f>
        <v/>
      </c>
      <c r="H990" s="2" t="str">
        <f>IF('Production PLAN'!J988="","",'Production PLAN'!J988)</f>
        <v/>
      </c>
      <c r="I990" t="str">
        <f t="shared" si="31"/>
        <v/>
      </c>
    </row>
    <row r="991" spans="1:9">
      <c r="A991" s="1" t="str">
        <f t="shared" si="30"/>
        <v/>
      </c>
      <c r="B991" s="1" t="str">
        <f>IF('Production PLAN'!C989="","",'Production PLAN'!C989)</f>
        <v/>
      </c>
      <c r="C991" s="1" t="str">
        <f>IF('Production PLAN'!D989="","",'Production PLAN'!D989)</f>
        <v/>
      </c>
      <c r="D991" s="2" t="str">
        <f>IF('Production PLAN'!E989="","",'Production PLAN'!E989)</f>
        <v/>
      </c>
      <c r="E991" s="1" t="str">
        <f>IF('Production PLAN'!F989="","",'Production PLAN'!F989)</f>
        <v/>
      </c>
      <c r="F991" s="6" t="str">
        <f>IF('Production PLAN'!G989="","",'Production PLAN'!G989)</f>
        <v/>
      </c>
      <c r="G991" s="6" t="str">
        <f>IF('Production PLAN'!H989="","",'Production PLAN'!H989)</f>
        <v/>
      </c>
      <c r="H991" s="2" t="str">
        <f>IF('Production PLAN'!J989="","",'Production PLAN'!J989)</f>
        <v/>
      </c>
      <c r="I991" t="str">
        <f t="shared" si="31"/>
        <v/>
      </c>
    </row>
    <row r="992" spans="1:9">
      <c r="A992" s="1" t="str">
        <f t="shared" si="30"/>
        <v/>
      </c>
      <c r="B992" s="1" t="str">
        <f>IF('Production PLAN'!C990="","",'Production PLAN'!C990)</f>
        <v/>
      </c>
      <c r="C992" s="1" t="str">
        <f>IF('Production PLAN'!D990="","",'Production PLAN'!D990)</f>
        <v/>
      </c>
      <c r="D992" s="2" t="str">
        <f>IF('Production PLAN'!E990="","",'Production PLAN'!E990)</f>
        <v/>
      </c>
      <c r="E992" s="1" t="str">
        <f>IF('Production PLAN'!F990="","",'Production PLAN'!F990)</f>
        <v/>
      </c>
      <c r="F992" s="6" t="str">
        <f>IF('Production PLAN'!G990="","",'Production PLAN'!G990)</f>
        <v/>
      </c>
      <c r="G992" s="6" t="str">
        <f>IF('Production PLAN'!H990="","",'Production PLAN'!H990)</f>
        <v/>
      </c>
      <c r="H992" s="2" t="str">
        <f>IF('Production PLAN'!J990="","",'Production PLAN'!J990)</f>
        <v/>
      </c>
      <c r="I992" t="str">
        <f t="shared" si="31"/>
        <v/>
      </c>
    </row>
    <row r="993" spans="1:9">
      <c r="A993" s="1" t="str">
        <f t="shared" si="30"/>
        <v/>
      </c>
      <c r="B993" s="1" t="str">
        <f>IF('Production PLAN'!C991="","",'Production PLAN'!C991)</f>
        <v/>
      </c>
      <c r="C993" s="1" t="str">
        <f>IF('Production PLAN'!D991="","",'Production PLAN'!D991)</f>
        <v/>
      </c>
      <c r="D993" s="2" t="str">
        <f>IF('Production PLAN'!E991="","",'Production PLAN'!E991)</f>
        <v/>
      </c>
      <c r="E993" s="1" t="str">
        <f>IF('Production PLAN'!F991="","",'Production PLAN'!F991)</f>
        <v/>
      </c>
      <c r="F993" s="6" t="str">
        <f>IF('Production PLAN'!G991="","",'Production PLAN'!G991)</f>
        <v/>
      </c>
      <c r="G993" s="6" t="str">
        <f>IF('Production PLAN'!H991="","",'Production PLAN'!H991)</f>
        <v/>
      </c>
      <c r="H993" s="2" t="str">
        <f>IF('Production PLAN'!J991="","",'Production PLAN'!J991)</f>
        <v/>
      </c>
      <c r="I993" t="str">
        <f t="shared" si="31"/>
        <v/>
      </c>
    </row>
    <row r="994" spans="1:9">
      <c r="A994" s="1" t="str">
        <f t="shared" si="30"/>
        <v/>
      </c>
      <c r="B994" s="1" t="str">
        <f>IF('Production PLAN'!C992="","",'Production PLAN'!C992)</f>
        <v/>
      </c>
      <c r="C994" s="1" t="str">
        <f>IF('Production PLAN'!D992="","",'Production PLAN'!D992)</f>
        <v/>
      </c>
      <c r="D994" s="2" t="str">
        <f>IF('Production PLAN'!E992="","",'Production PLAN'!E992)</f>
        <v/>
      </c>
      <c r="E994" s="1" t="str">
        <f>IF('Production PLAN'!F992="","",'Production PLAN'!F992)</f>
        <v/>
      </c>
      <c r="F994" s="6" t="str">
        <f>IF('Production PLAN'!G992="","",'Production PLAN'!G992)</f>
        <v/>
      </c>
      <c r="G994" s="6" t="str">
        <f>IF('Production PLAN'!H992="","",'Production PLAN'!H992)</f>
        <v/>
      </c>
      <c r="H994" s="2" t="str">
        <f>IF('Production PLAN'!J992="","",'Production PLAN'!J992)</f>
        <v/>
      </c>
      <c r="I994" t="str">
        <f t="shared" si="31"/>
        <v/>
      </c>
    </row>
    <row r="995" spans="1:9">
      <c r="A995" s="1" t="str">
        <f t="shared" si="30"/>
        <v/>
      </c>
      <c r="B995" s="1" t="str">
        <f>IF('Production PLAN'!C993="","",'Production PLAN'!C993)</f>
        <v/>
      </c>
      <c r="C995" s="1" t="str">
        <f>IF('Production PLAN'!D993="","",'Production PLAN'!D993)</f>
        <v/>
      </c>
      <c r="D995" s="2" t="str">
        <f>IF('Production PLAN'!E993="","",'Production PLAN'!E993)</f>
        <v/>
      </c>
      <c r="E995" s="1" t="str">
        <f>IF('Production PLAN'!F993="","",'Production PLAN'!F993)</f>
        <v/>
      </c>
      <c r="F995" s="6" t="str">
        <f>IF('Production PLAN'!G993="","",'Production PLAN'!G993)</f>
        <v/>
      </c>
      <c r="G995" s="6" t="str">
        <f>IF('Production PLAN'!H993="","",'Production PLAN'!H993)</f>
        <v/>
      </c>
      <c r="H995" s="2" t="str">
        <f>IF('Production PLAN'!J993="","",'Production PLAN'!J993)</f>
        <v/>
      </c>
      <c r="I995" t="str">
        <f t="shared" si="31"/>
        <v/>
      </c>
    </row>
    <row r="996" spans="1:9">
      <c r="A996" s="1" t="str">
        <f t="shared" si="30"/>
        <v/>
      </c>
      <c r="B996" s="1" t="str">
        <f>IF('Production PLAN'!C994="","",'Production PLAN'!C994)</f>
        <v/>
      </c>
      <c r="C996" s="1" t="str">
        <f>IF('Production PLAN'!D994="","",'Production PLAN'!D994)</f>
        <v/>
      </c>
      <c r="D996" s="2" t="str">
        <f>IF('Production PLAN'!E994="","",'Production PLAN'!E994)</f>
        <v/>
      </c>
      <c r="E996" s="1" t="str">
        <f>IF('Production PLAN'!F994="","",'Production PLAN'!F994)</f>
        <v/>
      </c>
      <c r="F996" s="6" t="str">
        <f>IF('Production PLAN'!G994="","",'Production PLAN'!G994)</f>
        <v/>
      </c>
      <c r="G996" s="6" t="str">
        <f>IF('Production PLAN'!H994="","",'Production PLAN'!H994)</f>
        <v/>
      </c>
      <c r="H996" s="2" t="str">
        <f>IF('Production PLAN'!J994="","",'Production PLAN'!J994)</f>
        <v/>
      </c>
      <c r="I996" t="str">
        <f t="shared" si="31"/>
        <v/>
      </c>
    </row>
    <row r="997" spans="1:9">
      <c r="A997" s="1" t="str">
        <f t="shared" si="30"/>
        <v/>
      </c>
      <c r="B997" s="1" t="str">
        <f>IF('Production PLAN'!C995="","",'Production PLAN'!C995)</f>
        <v/>
      </c>
      <c r="C997" s="1" t="str">
        <f>IF('Production PLAN'!D995="","",'Production PLAN'!D995)</f>
        <v/>
      </c>
      <c r="D997" s="2" t="str">
        <f>IF('Production PLAN'!E995="","",'Production PLAN'!E995)</f>
        <v/>
      </c>
      <c r="E997" s="1" t="str">
        <f>IF('Production PLAN'!F995="","",'Production PLAN'!F995)</f>
        <v/>
      </c>
      <c r="F997" s="6" t="str">
        <f>IF('Production PLAN'!G995="","",'Production PLAN'!G995)</f>
        <v/>
      </c>
      <c r="G997" s="6" t="str">
        <f>IF('Production PLAN'!H995="","",'Production PLAN'!H995)</f>
        <v/>
      </c>
      <c r="H997" s="2" t="str">
        <f>IF('Production PLAN'!J995="","",'Production PLAN'!J995)</f>
        <v/>
      </c>
      <c r="I997" t="str">
        <f t="shared" si="31"/>
        <v/>
      </c>
    </row>
    <row r="998" spans="1:9">
      <c r="A998" s="1" t="str">
        <f t="shared" si="30"/>
        <v/>
      </c>
      <c r="B998" s="1" t="str">
        <f>IF('Production PLAN'!C996="","",'Production PLAN'!C996)</f>
        <v/>
      </c>
      <c r="C998" s="1" t="str">
        <f>IF('Production PLAN'!D996="","",'Production PLAN'!D996)</f>
        <v/>
      </c>
      <c r="D998" s="2" t="str">
        <f>IF('Production PLAN'!E996="","",'Production PLAN'!E996)</f>
        <v/>
      </c>
      <c r="E998" s="1" t="str">
        <f>IF('Production PLAN'!F996="","",'Production PLAN'!F996)</f>
        <v/>
      </c>
      <c r="F998" s="6" t="str">
        <f>IF('Production PLAN'!G996="","",'Production PLAN'!G996)</f>
        <v/>
      </c>
      <c r="G998" s="6" t="str">
        <f>IF('Production PLAN'!H996="","",'Production PLAN'!H996)</f>
        <v/>
      </c>
      <c r="H998" s="2" t="str">
        <f>IF('Production PLAN'!J996="","",'Production PLAN'!J996)</f>
        <v/>
      </c>
      <c r="I998" t="str">
        <f t="shared" si="31"/>
        <v/>
      </c>
    </row>
    <row r="999" spans="1:9">
      <c r="A999" s="1" t="str">
        <f t="shared" si="30"/>
        <v/>
      </c>
      <c r="B999" s="1" t="str">
        <f>IF('Production PLAN'!C997="","",'Production PLAN'!C997)</f>
        <v/>
      </c>
      <c r="C999" s="1" t="str">
        <f>IF('Production PLAN'!D997="","",'Production PLAN'!D997)</f>
        <v/>
      </c>
      <c r="D999" s="2" t="str">
        <f>IF('Production PLAN'!E997="","",'Production PLAN'!E997)</f>
        <v/>
      </c>
      <c r="E999" s="1" t="str">
        <f>IF('Production PLAN'!F997="","",'Production PLAN'!F997)</f>
        <v/>
      </c>
      <c r="F999" s="6" t="str">
        <f>IF('Production PLAN'!G997="","",'Production PLAN'!G997)</f>
        <v/>
      </c>
      <c r="G999" s="6" t="str">
        <f>IF('Production PLAN'!H997="","",'Production PLAN'!H997)</f>
        <v/>
      </c>
      <c r="H999" s="2" t="str">
        <f>IF('Production PLAN'!J997="","",'Production PLAN'!J997)</f>
        <v/>
      </c>
      <c r="I999" t="str">
        <f t="shared" si="31"/>
        <v/>
      </c>
    </row>
    <row r="1000" spans="1:9">
      <c r="A1000" s="1" t="str">
        <f t="shared" si="30"/>
        <v/>
      </c>
      <c r="B1000" s="1" t="str">
        <f>IF('Production PLAN'!C998="","",'Production PLAN'!C998)</f>
        <v/>
      </c>
      <c r="C1000" s="1" t="str">
        <f>IF('Production PLAN'!D998="","",'Production PLAN'!D998)</f>
        <v/>
      </c>
      <c r="D1000" s="2" t="str">
        <f>IF('Production PLAN'!E998="","",'Production PLAN'!E998)</f>
        <v/>
      </c>
      <c r="E1000" s="1" t="str">
        <f>IF('Production PLAN'!F998="","",'Production PLAN'!F998)</f>
        <v/>
      </c>
      <c r="F1000" s="6" t="str">
        <f>IF('Production PLAN'!G998="","",'Production PLAN'!G998)</f>
        <v/>
      </c>
      <c r="G1000" s="6" t="str">
        <f>IF('Production PLAN'!H998="","",'Production PLAN'!H998)</f>
        <v/>
      </c>
      <c r="H1000" s="2" t="str">
        <f>IF('Production PLAN'!J998="","",'Production PLAN'!J998)</f>
        <v/>
      </c>
      <c r="I1000" t="str">
        <f t="shared" si="31"/>
        <v/>
      </c>
    </row>
    <row r="1001" spans="1:9">
      <c r="A1001" s="1" t="str">
        <f t="shared" si="30"/>
        <v/>
      </c>
      <c r="B1001" s="1" t="str">
        <f>IF('Production PLAN'!C999="","",'Production PLAN'!C999)</f>
        <v/>
      </c>
      <c r="C1001" s="1" t="str">
        <f>IF('Production PLAN'!D999="","",'Production PLAN'!D999)</f>
        <v/>
      </c>
      <c r="D1001" s="2" t="str">
        <f>IF('Production PLAN'!E999="","",'Production PLAN'!E999)</f>
        <v/>
      </c>
      <c r="E1001" s="1" t="str">
        <f>IF('Production PLAN'!F999="","",'Production PLAN'!F999)</f>
        <v/>
      </c>
      <c r="F1001" s="6" t="str">
        <f>IF('Production PLAN'!G999="","",'Production PLAN'!G999)</f>
        <v/>
      </c>
      <c r="G1001" s="6" t="str">
        <f>IF('Production PLAN'!H999="","",'Production PLAN'!H999)</f>
        <v/>
      </c>
      <c r="H1001" s="2" t="str">
        <f>IF('Production PLAN'!J999="","",'Production PLAN'!J999)</f>
        <v/>
      </c>
      <c r="I1001" t="str">
        <f t="shared" si="31"/>
        <v/>
      </c>
    </row>
    <row r="1002" spans="1:9">
      <c r="A1002" s="1" t="str">
        <f t="shared" si="30"/>
        <v/>
      </c>
      <c r="B1002" s="1" t="str">
        <f>IF('Production PLAN'!C1000="","",'Production PLAN'!C1000)</f>
        <v/>
      </c>
      <c r="C1002" s="1" t="str">
        <f>IF('Production PLAN'!D1000="","",'Production PLAN'!D1000)</f>
        <v/>
      </c>
      <c r="D1002" s="2" t="str">
        <f>IF('Production PLAN'!E1000="","",'Production PLAN'!E1000)</f>
        <v/>
      </c>
      <c r="E1002" s="1" t="str">
        <f>IF('Production PLAN'!F1000="","",'Production PLAN'!F1000)</f>
        <v/>
      </c>
      <c r="F1002" s="6" t="str">
        <f>IF('Production PLAN'!G1000="","",'Production PLAN'!G1000)</f>
        <v/>
      </c>
      <c r="G1002" s="6" t="str">
        <f>IF('Production PLAN'!H1000="","",'Production PLAN'!H1000)</f>
        <v/>
      </c>
      <c r="H1002" s="2" t="str">
        <f>IF('Production PLAN'!J1000="","",'Production PLAN'!J1000)</f>
        <v/>
      </c>
      <c r="I1002" t="str">
        <f t="shared" si="31"/>
        <v/>
      </c>
    </row>
  </sheetData>
  <conditionalFormatting sqref="A3:I1002">
    <cfRule type="expression" dxfId="34" priority="1">
      <formula>$A3&lt;&gt;""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FD921-9EF3-40F7-A182-AA56A2C1A1F9}">
  <sheetPr>
    <tabColor rgb="FFFF0000"/>
  </sheetPr>
  <dimension ref="A1:B201"/>
  <sheetViews>
    <sheetView workbookViewId="0">
      <selection activeCell="H23" sqref="H23"/>
    </sheetView>
  </sheetViews>
  <sheetFormatPr defaultRowHeight="15"/>
  <cols>
    <col min="1" max="1" width="11" customWidth="1"/>
  </cols>
  <sheetData>
    <row r="1" spans="1:2">
      <c r="A1" t="s">
        <v>40</v>
      </c>
      <c r="B1" t="s">
        <v>41</v>
      </c>
    </row>
    <row r="2" spans="1:2">
      <c r="A2" s="1" t="str">
        <f>IF('Main-Products'!B2="","",'Main-Products'!B2)</f>
        <v>A</v>
      </c>
      <c r="B2">
        <f>_xlfn.MINIFS(MPart[C.P],MPart[Main Product '[Code']],SUMMARY!A2)</f>
        <v>253</v>
      </c>
    </row>
    <row r="3" spans="1:2">
      <c r="A3" s="1" t="str">
        <f>IF('Main-Products'!B3="","",'Main-Products'!B3)</f>
        <v>B</v>
      </c>
      <c r="B3">
        <f>_xlfn.MINIFS(MPart[C.P],MPart[Main Product '[Code']],SUMMARY!A3)</f>
        <v>0</v>
      </c>
    </row>
    <row r="4" spans="1:2">
      <c r="A4" s="1" t="str">
        <f>IF('Main-Products'!B4="","",'Main-Products'!B4)</f>
        <v>C</v>
      </c>
      <c r="B4">
        <f>_xlfn.MINIFS(MPart[C.P],MPart[Main Product '[Code']],SUMMARY!A4)</f>
        <v>0</v>
      </c>
    </row>
    <row r="5" spans="1:2">
      <c r="A5" s="1" t="str">
        <f>IF('Main-Products'!B5="","",'Main-Products'!B5)</f>
        <v>D</v>
      </c>
      <c r="B5">
        <f>_xlfn.MINIFS(MPart[C.P],MPart[Main Product '[Code']],SUMMARY!A5)</f>
        <v>0</v>
      </c>
    </row>
    <row r="6" spans="1:2">
      <c r="A6" s="1" t="str">
        <f>IF('Main-Products'!B6="","",'Main-Products'!B6)</f>
        <v>E</v>
      </c>
      <c r="B6">
        <f>_xlfn.MINIFS(MPart[C.P],MPart[Main Product '[Code']],SUMMARY!A6)</f>
        <v>0</v>
      </c>
    </row>
    <row r="7" spans="1:2">
      <c r="A7" s="1" t="str">
        <f>IF('Main-Products'!B7="","",'Main-Products'!B7)</f>
        <v/>
      </c>
      <c r="B7">
        <f>_xlfn.MINIFS(MPart[C.P],MPart[Main Product '[Code']],SUMMARY!A7)</f>
        <v>0</v>
      </c>
    </row>
    <row r="8" spans="1:2">
      <c r="A8" s="1" t="str">
        <f>IF('Main-Products'!B8="","",'Main-Products'!B8)</f>
        <v/>
      </c>
      <c r="B8">
        <f>_xlfn.MINIFS(MPart[C.P],MPart[Main Product '[Code']],SUMMARY!A8)</f>
        <v>0</v>
      </c>
    </row>
    <row r="9" spans="1:2">
      <c r="A9" s="1" t="str">
        <f>IF('Main-Products'!B9="","",'Main-Products'!B9)</f>
        <v/>
      </c>
      <c r="B9">
        <f>_xlfn.MINIFS(MPart[C.P],MPart[Main Product '[Code']],SUMMARY!A9)</f>
        <v>0</v>
      </c>
    </row>
    <row r="10" spans="1:2">
      <c r="A10" s="1" t="str">
        <f>IF('Main-Products'!B10="","",'Main-Products'!B10)</f>
        <v/>
      </c>
      <c r="B10">
        <f>_xlfn.MINIFS(MPart[C.P],MPart[Main Product '[Code']],SUMMARY!A10)</f>
        <v>0</v>
      </c>
    </row>
    <row r="11" spans="1:2">
      <c r="A11" s="1" t="str">
        <f>IF('Main-Products'!B11="","",'Main-Products'!B11)</f>
        <v/>
      </c>
      <c r="B11">
        <f>_xlfn.MINIFS(MPart[C.P],MPart[Main Product '[Code']],SUMMARY!A11)</f>
        <v>0</v>
      </c>
    </row>
    <row r="12" spans="1:2">
      <c r="A12" s="1" t="str">
        <f>IF('Main-Products'!B12="","",'Main-Products'!B12)</f>
        <v/>
      </c>
      <c r="B12">
        <f>_xlfn.MINIFS(MPart[C.P],MPart[Main Product '[Code']],SUMMARY!A12)</f>
        <v>0</v>
      </c>
    </row>
    <row r="13" spans="1:2">
      <c r="A13" s="1" t="str">
        <f>IF('Main-Products'!B13="","",'Main-Products'!B13)</f>
        <v/>
      </c>
      <c r="B13">
        <f>_xlfn.MINIFS(MPart[C.P],MPart[Main Product '[Code']],SUMMARY!A13)</f>
        <v>0</v>
      </c>
    </row>
    <row r="14" spans="1:2">
      <c r="A14" s="1" t="str">
        <f>IF('Main-Products'!B14="","",'Main-Products'!B14)</f>
        <v/>
      </c>
      <c r="B14">
        <f>_xlfn.MINIFS(MPart[C.P],MPart[Main Product '[Code']],SUMMARY!A14)</f>
        <v>0</v>
      </c>
    </row>
    <row r="15" spans="1:2">
      <c r="A15" s="1" t="str">
        <f>IF('Main-Products'!B15="","",'Main-Products'!B15)</f>
        <v/>
      </c>
      <c r="B15">
        <f>_xlfn.MINIFS(MPart[C.P],MPart[Main Product '[Code']],SUMMARY!A15)</f>
        <v>0</v>
      </c>
    </row>
    <row r="16" spans="1:2">
      <c r="A16" s="1" t="str">
        <f>IF('Main-Products'!B16="","",'Main-Products'!B16)</f>
        <v/>
      </c>
      <c r="B16">
        <f>_xlfn.MINIFS(MPart[C.P],MPart[Main Product '[Code']],SUMMARY!A16)</f>
        <v>0</v>
      </c>
    </row>
    <row r="17" spans="1:2">
      <c r="A17" s="1" t="str">
        <f>IF('Main-Products'!B17="","",'Main-Products'!B17)</f>
        <v/>
      </c>
      <c r="B17">
        <f>_xlfn.MINIFS(MPart[C.P],MPart[Main Product '[Code']],SUMMARY!A17)</f>
        <v>0</v>
      </c>
    </row>
    <row r="18" spans="1:2">
      <c r="A18" s="1" t="str">
        <f>IF('Main-Products'!B18="","",'Main-Products'!B18)</f>
        <v/>
      </c>
      <c r="B18">
        <f>_xlfn.MINIFS(MPart[C.P],MPart[Main Product '[Code']],SUMMARY!A18)</f>
        <v>0</v>
      </c>
    </row>
    <row r="19" spans="1:2">
      <c r="A19" s="1" t="str">
        <f>IF('Main-Products'!B19="","",'Main-Products'!B19)</f>
        <v/>
      </c>
      <c r="B19">
        <f>_xlfn.MINIFS(MPart[C.P],MPart[Main Product '[Code']],SUMMARY!A19)</f>
        <v>0</v>
      </c>
    </row>
    <row r="20" spans="1:2">
      <c r="A20" s="1" t="str">
        <f>IF('Main-Products'!B20="","",'Main-Products'!B20)</f>
        <v/>
      </c>
      <c r="B20">
        <f>_xlfn.MINIFS(MPart[C.P],MPart[Main Product '[Code']],SUMMARY!A20)</f>
        <v>0</v>
      </c>
    </row>
    <row r="21" spans="1:2">
      <c r="A21" s="1" t="str">
        <f>IF('Main-Products'!B21="","",'Main-Products'!B21)</f>
        <v/>
      </c>
      <c r="B21">
        <f>_xlfn.MINIFS(MPart[C.P],MPart[Main Product '[Code']],SUMMARY!A21)</f>
        <v>0</v>
      </c>
    </row>
    <row r="22" spans="1:2">
      <c r="A22" s="1" t="str">
        <f>IF('Main-Products'!B22="","",'Main-Products'!B22)</f>
        <v/>
      </c>
      <c r="B22">
        <f>_xlfn.MINIFS(MPart[C.P],MPart[Main Product '[Code']],SUMMARY!A22)</f>
        <v>0</v>
      </c>
    </row>
    <row r="23" spans="1:2">
      <c r="A23" s="1" t="str">
        <f>IF('Main-Products'!B23="","",'Main-Products'!B23)</f>
        <v/>
      </c>
      <c r="B23">
        <f>_xlfn.MINIFS(MPart[C.P],MPart[Main Product '[Code']],SUMMARY!A23)</f>
        <v>0</v>
      </c>
    </row>
    <row r="24" spans="1:2">
      <c r="A24" s="1" t="str">
        <f>IF('Main-Products'!B24="","",'Main-Products'!B24)</f>
        <v/>
      </c>
      <c r="B24">
        <f>_xlfn.MINIFS(MPart[C.P],MPart[Main Product '[Code']],SUMMARY!A24)</f>
        <v>0</v>
      </c>
    </row>
    <row r="25" spans="1:2">
      <c r="A25" s="1" t="str">
        <f>IF('Main-Products'!B25="","",'Main-Products'!B25)</f>
        <v/>
      </c>
      <c r="B25">
        <f>_xlfn.MINIFS(MPart[C.P],MPart[Main Product '[Code']],SUMMARY!A25)</f>
        <v>0</v>
      </c>
    </row>
    <row r="26" spans="1:2">
      <c r="A26" s="1" t="str">
        <f>IF('Main-Products'!B26="","",'Main-Products'!B26)</f>
        <v/>
      </c>
      <c r="B26">
        <f>_xlfn.MINIFS(MPart[C.P],MPart[Main Product '[Code']],SUMMARY!A26)</f>
        <v>0</v>
      </c>
    </row>
    <row r="27" spans="1:2">
      <c r="A27" s="1" t="str">
        <f>IF('Main-Products'!B27="","",'Main-Products'!B27)</f>
        <v/>
      </c>
      <c r="B27">
        <f>_xlfn.MINIFS(MPart[C.P],MPart[Main Product '[Code']],SUMMARY!A27)</f>
        <v>0</v>
      </c>
    </row>
    <row r="28" spans="1:2">
      <c r="A28" s="1" t="str">
        <f>IF('Main-Products'!B28="","",'Main-Products'!B28)</f>
        <v/>
      </c>
      <c r="B28">
        <f>_xlfn.MINIFS(MPart[C.P],MPart[Main Product '[Code']],SUMMARY!A28)</f>
        <v>0</v>
      </c>
    </row>
    <row r="29" spans="1:2">
      <c r="A29" s="1" t="str">
        <f>IF('Main-Products'!B29="","",'Main-Products'!B29)</f>
        <v/>
      </c>
      <c r="B29">
        <f>_xlfn.MINIFS(MPart[C.P],MPart[Main Product '[Code']],SUMMARY!A29)</f>
        <v>0</v>
      </c>
    </row>
    <row r="30" spans="1:2">
      <c r="A30" s="1" t="str">
        <f>IF('Main-Products'!B30="","",'Main-Products'!B30)</f>
        <v/>
      </c>
      <c r="B30">
        <f>_xlfn.MINIFS(MPart[C.P],MPart[Main Product '[Code']],SUMMARY!A30)</f>
        <v>0</v>
      </c>
    </row>
    <row r="31" spans="1:2">
      <c r="A31" s="1" t="str">
        <f>IF('Main-Products'!B31="","",'Main-Products'!B31)</f>
        <v/>
      </c>
      <c r="B31">
        <f>_xlfn.MINIFS(MPart[C.P],MPart[Main Product '[Code']],SUMMARY!A31)</f>
        <v>0</v>
      </c>
    </row>
    <row r="32" spans="1:2">
      <c r="A32" s="1" t="str">
        <f>IF('Main-Products'!B32="","",'Main-Products'!B32)</f>
        <v/>
      </c>
      <c r="B32">
        <f>_xlfn.MINIFS(MPart[C.P],MPart[Main Product '[Code']],SUMMARY!A32)</f>
        <v>0</v>
      </c>
    </row>
    <row r="33" spans="1:2">
      <c r="A33" s="1" t="str">
        <f>IF('Main-Products'!B33="","",'Main-Products'!B33)</f>
        <v/>
      </c>
      <c r="B33">
        <f>_xlfn.MINIFS(MPart[C.P],MPart[Main Product '[Code']],SUMMARY!A33)</f>
        <v>0</v>
      </c>
    </row>
    <row r="34" spans="1:2">
      <c r="A34" s="1" t="str">
        <f>IF('Main-Products'!B34="","",'Main-Products'!B34)</f>
        <v/>
      </c>
      <c r="B34">
        <f>_xlfn.MINIFS(MPart[C.P],MPart[Main Product '[Code']],SUMMARY!A34)</f>
        <v>0</v>
      </c>
    </row>
    <row r="35" spans="1:2">
      <c r="A35" s="1" t="str">
        <f>IF('Main-Products'!B35="","",'Main-Products'!B35)</f>
        <v/>
      </c>
      <c r="B35">
        <f>_xlfn.MINIFS(MPart[C.P],MPart[Main Product '[Code']],SUMMARY!A35)</f>
        <v>0</v>
      </c>
    </row>
    <row r="36" spans="1:2">
      <c r="A36" s="1" t="str">
        <f>IF('Main-Products'!B36="","",'Main-Products'!B36)</f>
        <v/>
      </c>
      <c r="B36">
        <f>_xlfn.MINIFS(MPart[C.P],MPart[Main Product '[Code']],SUMMARY!A36)</f>
        <v>0</v>
      </c>
    </row>
    <row r="37" spans="1:2">
      <c r="A37" s="1" t="str">
        <f>IF('Main-Products'!B37="","",'Main-Products'!B37)</f>
        <v/>
      </c>
      <c r="B37">
        <f>_xlfn.MINIFS(MPart[C.P],MPart[Main Product '[Code']],SUMMARY!A37)</f>
        <v>0</v>
      </c>
    </row>
    <row r="38" spans="1:2">
      <c r="A38" s="1" t="str">
        <f>IF('Main-Products'!B38="","",'Main-Products'!B38)</f>
        <v/>
      </c>
      <c r="B38">
        <f>_xlfn.MINIFS(MPart[C.P],MPart[Main Product '[Code']],SUMMARY!A38)</f>
        <v>0</v>
      </c>
    </row>
    <row r="39" spans="1:2">
      <c r="A39" s="1" t="str">
        <f>IF('Main-Products'!B39="","",'Main-Products'!B39)</f>
        <v/>
      </c>
      <c r="B39">
        <f>_xlfn.MINIFS(MPart[C.P],MPart[Main Product '[Code']],SUMMARY!A39)</f>
        <v>0</v>
      </c>
    </row>
    <row r="40" spans="1:2">
      <c r="A40" s="1" t="str">
        <f>IF('Main-Products'!B40="","",'Main-Products'!B40)</f>
        <v/>
      </c>
      <c r="B40">
        <f>_xlfn.MINIFS(MPart[C.P],MPart[Main Product '[Code']],SUMMARY!A40)</f>
        <v>0</v>
      </c>
    </row>
    <row r="41" spans="1:2">
      <c r="A41" s="1" t="str">
        <f>IF('Main-Products'!B41="","",'Main-Products'!B41)</f>
        <v/>
      </c>
      <c r="B41">
        <f>_xlfn.MINIFS(MPart[C.P],MPart[Main Product '[Code']],SUMMARY!A41)</f>
        <v>0</v>
      </c>
    </row>
    <row r="42" spans="1:2">
      <c r="A42" s="1" t="str">
        <f>IF('Main-Products'!B42="","",'Main-Products'!B42)</f>
        <v/>
      </c>
      <c r="B42">
        <f>_xlfn.MINIFS(MPart[C.P],MPart[Main Product '[Code']],SUMMARY!A42)</f>
        <v>0</v>
      </c>
    </row>
    <row r="43" spans="1:2">
      <c r="A43" s="1" t="str">
        <f>IF('Main-Products'!B43="","",'Main-Products'!B43)</f>
        <v/>
      </c>
      <c r="B43">
        <f>_xlfn.MINIFS(MPart[C.P],MPart[Main Product '[Code']],SUMMARY!A43)</f>
        <v>0</v>
      </c>
    </row>
    <row r="44" spans="1:2">
      <c r="A44" s="1" t="str">
        <f>IF('Main-Products'!B44="","",'Main-Products'!B44)</f>
        <v/>
      </c>
      <c r="B44">
        <f>_xlfn.MINIFS(MPart[C.P],MPart[Main Product '[Code']],SUMMARY!A44)</f>
        <v>0</v>
      </c>
    </row>
    <row r="45" spans="1:2">
      <c r="A45" s="1" t="str">
        <f>IF('Main-Products'!B45="","",'Main-Products'!B45)</f>
        <v/>
      </c>
      <c r="B45">
        <f>_xlfn.MINIFS(MPart[C.P],MPart[Main Product '[Code']],SUMMARY!A45)</f>
        <v>0</v>
      </c>
    </row>
    <row r="46" spans="1:2">
      <c r="A46" s="1" t="str">
        <f>IF('Main-Products'!B46="","",'Main-Products'!B46)</f>
        <v/>
      </c>
      <c r="B46">
        <f>_xlfn.MINIFS(MPart[C.P],MPart[Main Product '[Code']],SUMMARY!A46)</f>
        <v>0</v>
      </c>
    </row>
    <row r="47" spans="1:2">
      <c r="A47" s="1" t="str">
        <f>IF('Main-Products'!B47="","",'Main-Products'!B47)</f>
        <v/>
      </c>
      <c r="B47">
        <f>_xlfn.MINIFS(MPart[C.P],MPart[Main Product '[Code']],SUMMARY!A47)</f>
        <v>0</v>
      </c>
    </row>
    <row r="48" spans="1:2">
      <c r="A48" s="1" t="str">
        <f>IF('Main-Products'!B48="","",'Main-Products'!B48)</f>
        <v/>
      </c>
      <c r="B48">
        <f>_xlfn.MINIFS(MPart[C.P],MPart[Main Product '[Code']],SUMMARY!A48)</f>
        <v>0</v>
      </c>
    </row>
    <row r="49" spans="1:2">
      <c r="A49" s="1" t="str">
        <f>IF('Main-Products'!B49="","",'Main-Products'!B49)</f>
        <v/>
      </c>
      <c r="B49">
        <f>_xlfn.MINIFS(MPart[C.P],MPart[Main Product '[Code']],SUMMARY!A49)</f>
        <v>0</v>
      </c>
    </row>
    <row r="50" spans="1:2">
      <c r="A50" s="1" t="str">
        <f>IF('Main-Products'!B50="","",'Main-Products'!B50)</f>
        <v/>
      </c>
      <c r="B50">
        <f>_xlfn.MINIFS(MPart[C.P],MPart[Main Product '[Code']],SUMMARY!A50)</f>
        <v>0</v>
      </c>
    </row>
    <row r="51" spans="1:2">
      <c r="A51" s="1" t="str">
        <f>IF('Main-Products'!B51="","",'Main-Products'!B51)</f>
        <v/>
      </c>
      <c r="B51">
        <f>_xlfn.MINIFS(MPart[C.P],MPart[Main Product '[Code']],SUMMARY!A51)</f>
        <v>0</v>
      </c>
    </row>
    <row r="52" spans="1:2">
      <c r="A52" s="1" t="str">
        <f>IF('Main-Products'!B52="","",'Main-Products'!B52)</f>
        <v/>
      </c>
      <c r="B52">
        <f>_xlfn.MINIFS(MPart[C.P],MPart[Main Product '[Code']],SUMMARY!A52)</f>
        <v>0</v>
      </c>
    </row>
    <row r="53" spans="1:2">
      <c r="A53" s="1" t="str">
        <f>IF('Main-Products'!B53="","",'Main-Products'!B53)</f>
        <v/>
      </c>
      <c r="B53">
        <f>_xlfn.MINIFS(MPart[C.P],MPart[Main Product '[Code']],SUMMARY!A53)</f>
        <v>0</v>
      </c>
    </row>
    <row r="54" spans="1:2">
      <c r="A54" s="1" t="str">
        <f>IF('Main-Products'!B54="","",'Main-Products'!B54)</f>
        <v/>
      </c>
      <c r="B54">
        <f>_xlfn.MINIFS(MPart[C.P],MPart[Main Product '[Code']],SUMMARY!A54)</f>
        <v>0</v>
      </c>
    </row>
    <row r="55" spans="1:2">
      <c r="A55" s="1" t="str">
        <f>IF('Main-Products'!B55="","",'Main-Products'!B55)</f>
        <v/>
      </c>
      <c r="B55">
        <f>_xlfn.MINIFS(MPart[C.P],MPart[Main Product '[Code']],SUMMARY!A55)</f>
        <v>0</v>
      </c>
    </row>
    <row r="56" spans="1:2">
      <c r="A56" s="1" t="str">
        <f>IF('Main-Products'!B56="","",'Main-Products'!B56)</f>
        <v/>
      </c>
      <c r="B56">
        <f>_xlfn.MINIFS(MPart[C.P],MPart[Main Product '[Code']],SUMMARY!A56)</f>
        <v>0</v>
      </c>
    </row>
    <row r="57" spans="1:2">
      <c r="A57" s="1" t="str">
        <f>IF('Main-Products'!B57="","",'Main-Products'!B57)</f>
        <v/>
      </c>
      <c r="B57">
        <f>_xlfn.MINIFS(MPart[C.P],MPart[Main Product '[Code']],SUMMARY!A57)</f>
        <v>0</v>
      </c>
    </row>
    <row r="58" spans="1:2">
      <c r="A58" s="1" t="str">
        <f>IF('Main-Products'!B58="","",'Main-Products'!B58)</f>
        <v/>
      </c>
      <c r="B58">
        <f>_xlfn.MINIFS(MPart[C.P],MPart[Main Product '[Code']],SUMMARY!A58)</f>
        <v>0</v>
      </c>
    </row>
    <row r="59" spans="1:2">
      <c r="A59" s="1" t="str">
        <f>IF('Main-Products'!B59="","",'Main-Products'!B59)</f>
        <v/>
      </c>
      <c r="B59">
        <f>_xlfn.MINIFS(MPart[C.P],MPart[Main Product '[Code']],SUMMARY!A59)</f>
        <v>0</v>
      </c>
    </row>
    <row r="60" spans="1:2">
      <c r="A60" s="1" t="str">
        <f>IF('Main-Products'!B60="","",'Main-Products'!B60)</f>
        <v/>
      </c>
      <c r="B60">
        <f>_xlfn.MINIFS(MPart[C.P],MPart[Main Product '[Code']],SUMMARY!A60)</f>
        <v>0</v>
      </c>
    </row>
    <row r="61" spans="1:2">
      <c r="A61" s="1" t="str">
        <f>IF('Main-Products'!B61="","",'Main-Products'!B61)</f>
        <v/>
      </c>
      <c r="B61">
        <f>_xlfn.MINIFS(MPart[C.P],MPart[Main Product '[Code']],SUMMARY!A61)</f>
        <v>0</v>
      </c>
    </row>
    <row r="62" spans="1:2">
      <c r="A62" s="1" t="str">
        <f>IF('Main-Products'!B62="","",'Main-Products'!B62)</f>
        <v/>
      </c>
      <c r="B62">
        <f>_xlfn.MINIFS(MPart[C.P],MPart[Main Product '[Code']],SUMMARY!A62)</f>
        <v>0</v>
      </c>
    </row>
    <row r="63" spans="1:2">
      <c r="A63" s="1" t="str">
        <f>IF('Main-Products'!B63="","",'Main-Products'!B63)</f>
        <v/>
      </c>
      <c r="B63">
        <f>_xlfn.MINIFS(MPart[C.P],MPart[Main Product '[Code']],SUMMARY!A63)</f>
        <v>0</v>
      </c>
    </row>
    <row r="64" spans="1:2">
      <c r="A64" s="1" t="str">
        <f>IF('Main-Products'!B64="","",'Main-Products'!B64)</f>
        <v/>
      </c>
      <c r="B64">
        <f>_xlfn.MINIFS(MPart[C.P],MPart[Main Product '[Code']],SUMMARY!A64)</f>
        <v>0</v>
      </c>
    </row>
    <row r="65" spans="1:2">
      <c r="A65" s="1" t="str">
        <f>IF('Main-Products'!B65="","",'Main-Products'!B65)</f>
        <v/>
      </c>
      <c r="B65">
        <f>_xlfn.MINIFS(MPart[C.P],MPart[Main Product '[Code']],SUMMARY!A65)</f>
        <v>0</v>
      </c>
    </row>
    <row r="66" spans="1:2">
      <c r="A66" s="1" t="str">
        <f>IF('Main-Products'!B66="","",'Main-Products'!B66)</f>
        <v/>
      </c>
      <c r="B66">
        <f>_xlfn.MINIFS(MPart[C.P],MPart[Main Product '[Code']],SUMMARY!A66)</f>
        <v>0</v>
      </c>
    </row>
    <row r="67" spans="1:2">
      <c r="A67" s="1" t="str">
        <f>IF('Main-Products'!B67="","",'Main-Products'!B67)</f>
        <v/>
      </c>
      <c r="B67">
        <f>_xlfn.MINIFS(MPart[C.P],MPart[Main Product '[Code']],SUMMARY!A67)</f>
        <v>0</v>
      </c>
    </row>
    <row r="68" spans="1:2">
      <c r="A68" s="1" t="str">
        <f>IF('Main-Products'!B68="","",'Main-Products'!B68)</f>
        <v/>
      </c>
      <c r="B68">
        <f>_xlfn.MINIFS(MPart[C.P],MPart[Main Product '[Code']],SUMMARY!A68)</f>
        <v>0</v>
      </c>
    </row>
    <row r="69" spans="1:2">
      <c r="A69" s="1" t="str">
        <f>IF('Main-Products'!B69="","",'Main-Products'!B69)</f>
        <v/>
      </c>
      <c r="B69">
        <f>_xlfn.MINIFS(MPart[C.P],MPart[Main Product '[Code']],SUMMARY!A69)</f>
        <v>0</v>
      </c>
    </row>
    <row r="70" spans="1:2">
      <c r="A70" s="1" t="str">
        <f>IF('Main-Products'!B70="","",'Main-Products'!B70)</f>
        <v/>
      </c>
      <c r="B70">
        <f>_xlfn.MINIFS(MPart[C.P],MPart[Main Product '[Code']],SUMMARY!A70)</f>
        <v>0</v>
      </c>
    </row>
    <row r="71" spans="1:2">
      <c r="A71" s="1" t="str">
        <f>IF('Main-Products'!B71="","",'Main-Products'!B71)</f>
        <v/>
      </c>
      <c r="B71">
        <f>_xlfn.MINIFS(MPart[C.P],MPart[Main Product '[Code']],SUMMARY!A71)</f>
        <v>0</v>
      </c>
    </row>
    <row r="72" spans="1:2">
      <c r="A72" s="1" t="str">
        <f>IF('Main-Products'!B72="","",'Main-Products'!B72)</f>
        <v/>
      </c>
      <c r="B72">
        <f>_xlfn.MINIFS(MPart[C.P],MPart[Main Product '[Code']],SUMMARY!A72)</f>
        <v>0</v>
      </c>
    </row>
    <row r="73" spans="1:2">
      <c r="A73" s="1" t="str">
        <f>IF('Main-Products'!B73="","",'Main-Products'!B73)</f>
        <v/>
      </c>
      <c r="B73">
        <f>_xlfn.MINIFS(MPart[C.P],MPart[Main Product '[Code']],SUMMARY!A73)</f>
        <v>0</v>
      </c>
    </row>
    <row r="74" spans="1:2">
      <c r="A74" s="1" t="str">
        <f>IF('Main-Products'!B74="","",'Main-Products'!B74)</f>
        <v/>
      </c>
      <c r="B74">
        <f>_xlfn.MINIFS(MPart[C.P],MPart[Main Product '[Code']],SUMMARY!A74)</f>
        <v>0</v>
      </c>
    </row>
    <row r="75" spans="1:2">
      <c r="A75" s="1" t="str">
        <f>IF('Main-Products'!B75="","",'Main-Products'!B75)</f>
        <v/>
      </c>
      <c r="B75">
        <f>_xlfn.MINIFS(MPart[C.P],MPart[Main Product '[Code']],SUMMARY!A75)</f>
        <v>0</v>
      </c>
    </row>
    <row r="76" spans="1:2">
      <c r="A76" s="1" t="str">
        <f>IF('Main-Products'!B76="","",'Main-Products'!B76)</f>
        <v/>
      </c>
      <c r="B76">
        <f>_xlfn.MINIFS(MPart[C.P],MPart[Main Product '[Code']],SUMMARY!A76)</f>
        <v>0</v>
      </c>
    </row>
    <row r="77" spans="1:2">
      <c r="A77" s="1" t="str">
        <f>IF('Main-Products'!B77="","",'Main-Products'!B77)</f>
        <v/>
      </c>
      <c r="B77">
        <f>_xlfn.MINIFS(MPart[C.P],MPart[Main Product '[Code']],SUMMARY!A77)</f>
        <v>0</v>
      </c>
    </row>
    <row r="78" spans="1:2">
      <c r="A78" s="1" t="str">
        <f>IF('Main-Products'!B78="","",'Main-Products'!B78)</f>
        <v/>
      </c>
      <c r="B78">
        <f>_xlfn.MINIFS(MPart[C.P],MPart[Main Product '[Code']],SUMMARY!A78)</f>
        <v>0</v>
      </c>
    </row>
    <row r="79" spans="1:2">
      <c r="A79" s="1" t="str">
        <f>IF('Main-Products'!B79="","",'Main-Products'!B79)</f>
        <v/>
      </c>
      <c r="B79">
        <f>_xlfn.MINIFS(MPart[C.P],MPart[Main Product '[Code']],SUMMARY!A79)</f>
        <v>0</v>
      </c>
    </row>
    <row r="80" spans="1:2">
      <c r="A80" s="1" t="str">
        <f>IF('Main-Products'!B80="","",'Main-Products'!B80)</f>
        <v/>
      </c>
      <c r="B80">
        <f>_xlfn.MINIFS(MPart[C.P],MPart[Main Product '[Code']],SUMMARY!A80)</f>
        <v>0</v>
      </c>
    </row>
    <row r="81" spans="1:2">
      <c r="A81" s="1" t="str">
        <f>IF('Main-Products'!B81="","",'Main-Products'!B81)</f>
        <v/>
      </c>
      <c r="B81">
        <f>_xlfn.MINIFS(MPart[C.P],MPart[Main Product '[Code']],SUMMARY!A81)</f>
        <v>0</v>
      </c>
    </row>
    <row r="82" spans="1:2">
      <c r="A82" s="1" t="str">
        <f>IF('Main-Products'!B82="","",'Main-Products'!B82)</f>
        <v/>
      </c>
      <c r="B82">
        <f>_xlfn.MINIFS(MPart[C.P],MPart[Main Product '[Code']],SUMMARY!A82)</f>
        <v>0</v>
      </c>
    </row>
    <row r="83" spans="1:2">
      <c r="A83" s="1" t="str">
        <f>IF('Main-Products'!B83="","",'Main-Products'!B83)</f>
        <v/>
      </c>
      <c r="B83">
        <f>_xlfn.MINIFS(MPart[C.P],MPart[Main Product '[Code']],SUMMARY!A83)</f>
        <v>0</v>
      </c>
    </row>
    <row r="84" spans="1:2">
      <c r="A84" s="1" t="str">
        <f>IF('Main-Products'!B84="","",'Main-Products'!B84)</f>
        <v/>
      </c>
      <c r="B84">
        <f>_xlfn.MINIFS(MPart[C.P],MPart[Main Product '[Code']],SUMMARY!A84)</f>
        <v>0</v>
      </c>
    </row>
    <row r="85" spans="1:2">
      <c r="A85" s="1" t="str">
        <f>IF('Main-Products'!B85="","",'Main-Products'!B85)</f>
        <v/>
      </c>
      <c r="B85">
        <f>_xlfn.MINIFS(MPart[C.P],MPart[Main Product '[Code']],SUMMARY!A85)</f>
        <v>0</v>
      </c>
    </row>
    <row r="86" spans="1:2">
      <c r="A86" s="1" t="str">
        <f>IF('Main-Products'!B86="","",'Main-Products'!B86)</f>
        <v/>
      </c>
      <c r="B86">
        <f>_xlfn.MINIFS(MPart[C.P],MPart[Main Product '[Code']],SUMMARY!A86)</f>
        <v>0</v>
      </c>
    </row>
    <row r="87" spans="1:2">
      <c r="A87" s="1" t="str">
        <f>IF('Main-Products'!B87="","",'Main-Products'!B87)</f>
        <v/>
      </c>
      <c r="B87">
        <f>_xlfn.MINIFS(MPart[C.P],MPart[Main Product '[Code']],SUMMARY!A87)</f>
        <v>0</v>
      </c>
    </row>
    <row r="88" spans="1:2">
      <c r="A88" s="1" t="str">
        <f>IF('Main-Products'!B88="","",'Main-Products'!B88)</f>
        <v/>
      </c>
      <c r="B88">
        <f>_xlfn.MINIFS(MPart[C.P],MPart[Main Product '[Code']],SUMMARY!A88)</f>
        <v>0</v>
      </c>
    </row>
    <row r="89" spans="1:2">
      <c r="A89" s="1" t="str">
        <f>IF('Main-Products'!B89="","",'Main-Products'!B89)</f>
        <v/>
      </c>
      <c r="B89">
        <f>_xlfn.MINIFS(MPart[C.P],MPart[Main Product '[Code']],SUMMARY!A89)</f>
        <v>0</v>
      </c>
    </row>
    <row r="90" spans="1:2">
      <c r="A90" s="1" t="str">
        <f>IF('Main-Products'!B90="","",'Main-Products'!B90)</f>
        <v/>
      </c>
      <c r="B90">
        <f>_xlfn.MINIFS(MPart[C.P],MPart[Main Product '[Code']],SUMMARY!A90)</f>
        <v>0</v>
      </c>
    </row>
    <row r="91" spans="1:2">
      <c r="A91" s="1" t="str">
        <f>IF('Main-Products'!B91="","",'Main-Products'!B91)</f>
        <v/>
      </c>
      <c r="B91">
        <f>_xlfn.MINIFS(MPart[C.P],MPart[Main Product '[Code']],SUMMARY!A91)</f>
        <v>0</v>
      </c>
    </row>
    <row r="92" spans="1:2">
      <c r="A92" s="1" t="str">
        <f>IF('Main-Products'!B92="","",'Main-Products'!B92)</f>
        <v/>
      </c>
      <c r="B92">
        <f>_xlfn.MINIFS(MPart[C.P],MPart[Main Product '[Code']],SUMMARY!A92)</f>
        <v>0</v>
      </c>
    </row>
    <row r="93" spans="1:2">
      <c r="A93" s="1" t="str">
        <f>IF('Main-Products'!B93="","",'Main-Products'!B93)</f>
        <v/>
      </c>
      <c r="B93">
        <f>_xlfn.MINIFS(MPart[C.P],MPart[Main Product '[Code']],SUMMARY!A93)</f>
        <v>0</v>
      </c>
    </row>
    <row r="94" spans="1:2">
      <c r="A94" s="1" t="str">
        <f>IF('Main-Products'!B94="","",'Main-Products'!B94)</f>
        <v/>
      </c>
      <c r="B94">
        <f>_xlfn.MINIFS(MPart[C.P],MPart[Main Product '[Code']],SUMMARY!A94)</f>
        <v>0</v>
      </c>
    </row>
    <row r="95" spans="1:2">
      <c r="A95" s="1" t="str">
        <f>IF('Main-Products'!B95="","",'Main-Products'!B95)</f>
        <v/>
      </c>
      <c r="B95">
        <f>_xlfn.MINIFS(MPart[C.P],MPart[Main Product '[Code']],SUMMARY!A95)</f>
        <v>0</v>
      </c>
    </row>
    <row r="96" spans="1:2">
      <c r="A96" s="1" t="str">
        <f>IF('Main-Products'!B96="","",'Main-Products'!B96)</f>
        <v/>
      </c>
      <c r="B96">
        <f>_xlfn.MINIFS(MPart[C.P],MPart[Main Product '[Code']],SUMMARY!A96)</f>
        <v>0</v>
      </c>
    </row>
    <row r="97" spans="1:2">
      <c r="A97" s="1" t="str">
        <f>IF('Main-Products'!B97="","",'Main-Products'!B97)</f>
        <v/>
      </c>
      <c r="B97">
        <f>_xlfn.MINIFS(MPart[C.P],MPart[Main Product '[Code']],SUMMARY!A97)</f>
        <v>0</v>
      </c>
    </row>
    <row r="98" spans="1:2">
      <c r="A98" s="1" t="str">
        <f>IF('Main-Products'!B98="","",'Main-Products'!B98)</f>
        <v/>
      </c>
      <c r="B98">
        <f>_xlfn.MINIFS(MPart[C.P],MPart[Main Product '[Code']],SUMMARY!A98)</f>
        <v>0</v>
      </c>
    </row>
    <row r="99" spans="1:2">
      <c r="A99" s="1" t="str">
        <f>IF('Main-Products'!B99="","",'Main-Products'!B99)</f>
        <v/>
      </c>
      <c r="B99">
        <f>_xlfn.MINIFS(MPart[C.P],MPart[Main Product '[Code']],SUMMARY!A99)</f>
        <v>0</v>
      </c>
    </row>
    <row r="100" spans="1:2">
      <c r="A100" s="1" t="str">
        <f>IF('Main-Products'!B100="","",'Main-Products'!B100)</f>
        <v/>
      </c>
      <c r="B100">
        <f>_xlfn.MINIFS(MPart[C.P],MPart[Main Product '[Code']],SUMMARY!A100)</f>
        <v>0</v>
      </c>
    </row>
    <row r="101" spans="1:2">
      <c r="A101" s="1" t="str">
        <f>IF('Main-Products'!B101="","",'Main-Products'!B101)</f>
        <v/>
      </c>
      <c r="B101">
        <f>_xlfn.MINIFS(MPart[C.P],MPart[Main Product '[Code']],SUMMARY!A101)</f>
        <v>0</v>
      </c>
    </row>
    <row r="102" spans="1:2">
      <c r="A102" s="1" t="str">
        <f>IF('Main-Products'!B102="","",'Main-Products'!B102)</f>
        <v/>
      </c>
      <c r="B102">
        <f>_xlfn.MINIFS(MPart[C.P],MPart[Main Product '[Code']],SUMMARY!A102)</f>
        <v>0</v>
      </c>
    </row>
    <row r="103" spans="1:2">
      <c r="A103" s="1" t="str">
        <f>IF('Main-Products'!B103="","",'Main-Products'!B103)</f>
        <v/>
      </c>
      <c r="B103">
        <f>_xlfn.MINIFS(MPart[C.P],MPart[Main Product '[Code']],SUMMARY!A103)</f>
        <v>0</v>
      </c>
    </row>
    <row r="104" spans="1:2">
      <c r="A104" s="1" t="str">
        <f>IF('Main-Products'!B104="","",'Main-Products'!B104)</f>
        <v/>
      </c>
      <c r="B104">
        <f>_xlfn.MINIFS(MPart[C.P],MPart[Main Product '[Code']],SUMMARY!A104)</f>
        <v>0</v>
      </c>
    </row>
    <row r="105" spans="1:2">
      <c r="A105" s="1" t="str">
        <f>IF('Main-Products'!B105="","",'Main-Products'!B105)</f>
        <v/>
      </c>
      <c r="B105">
        <f>_xlfn.MINIFS(MPart[C.P],MPart[Main Product '[Code']],SUMMARY!A105)</f>
        <v>0</v>
      </c>
    </row>
    <row r="106" spans="1:2">
      <c r="A106" s="1" t="str">
        <f>IF('Main-Products'!B106="","",'Main-Products'!B106)</f>
        <v/>
      </c>
      <c r="B106">
        <f>_xlfn.MINIFS(MPart[C.P],MPart[Main Product '[Code']],SUMMARY!A106)</f>
        <v>0</v>
      </c>
    </row>
    <row r="107" spans="1:2">
      <c r="A107" s="1" t="str">
        <f>IF('Main-Products'!B107="","",'Main-Products'!B107)</f>
        <v/>
      </c>
      <c r="B107">
        <f>_xlfn.MINIFS(MPart[C.P],MPart[Main Product '[Code']],SUMMARY!A107)</f>
        <v>0</v>
      </c>
    </row>
    <row r="108" spans="1:2">
      <c r="A108" s="1" t="str">
        <f>IF('Main-Products'!B108="","",'Main-Products'!B108)</f>
        <v/>
      </c>
      <c r="B108">
        <f>_xlfn.MINIFS(MPart[C.P],MPart[Main Product '[Code']],SUMMARY!A108)</f>
        <v>0</v>
      </c>
    </row>
    <row r="109" spans="1:2">
      <c r="A109" s="1" t="str">
        <f>IF('Main-Products'!B109="","",'Main-Products'!B109)</f>
        <v/>
      </c>
      <c r="B109">
        <f>_xlfn.MINIFS(MPart[C.P],MPart[Main Product '[Code']],SUMMARY!A109)</f>
        <v>0</v>
      </c>
    </row>
    <row r="110" spans="1:2">
      <c r="A110" s="1" t="str">
        <f>IF('Main-Products'!B110="","",'Main-Products'!B110)</f>
        <v/>
      </c>
      <c r="B110">
        <f>_xlfn.MINIFS(MPart[C.P],MPart[Main Product '[Code']],SUMMARY!A110)</f>
        <v>0</v>
      </c>
    </row>
    <row r="111" spans="1:2">
      <c r="A111" s="1" t="str">
        <f>IF('Main-Products'!B111="","",'Main-Products'!B111)</f>
        <v/>
      </c>
      <c r="B111">
        <f>_xlfn.MINIFS(MPart[C.P],MPart[Main Product '[Code']],SUMMARY!A111)</f>
        <v>0</v>
      </c>
    </row>
    <row r="112" spans="1:2">
      <c r="A112" s="1" t="str">
        <f>IF('Main-Products'!B112="","",'Main-Products'!B112)</f>
        <v/>
      </c>
      <c r="B112">
        <f>_xlfn.MINIFS(MPart[C.P],MPart[Main Product '[Code']],SUMMARY!A112)</f>
        <v>0</v>
      </c>
    </row>
    <row r="113" spans="1:2">
      <c r="A113" s="1" t="str">
        <f>IF('Main-Products'!B113="","",'Main-Products'!B113)</f>
        <v/>
      </c>
      <c r="B113">
        <f>_xlfn.MINIFS(MPart[C.P],MPart[Main Product '[Code']],SUMMARY!A113)</f>
        <v>0</v>
      </c>
    </row>
    <row r="114" spans="1:2">
      <c r="A114" s="1" t="str">
        <f>IF('Main-Products'!B114="","",'Main-Products'!B114)</f>
        <v/>
      </c>
      <c r="B114">
        <f>_xlfn.MINIFS(MPart[C.P],MPart[Main Product '[Code']],SUMMARY!A114)</f>
        <v>0</v>
      </c>
    </row>
    <row r="115" spans="1:2">
      <c r="A115" s="1" t="str">
        <f>IF('Main-Products'!B115="","",'Main-Products'!B115)</f>
        <v/>
      </c>
      <c r="B115">
        <f>_xlfn.MINIFS(MPart[C.P],MPart[Main Product '[Code']],SUMMARY!A115)</f>
        <v>0</v>
      </c>
    </row>
    <row r="116" spans="1:2">
      <c r="A116" s="1" t="str">
        <f>IF('Main-Products'!B116="","",'Main-Products'!B116)</f>
        <v/>
      </c>
      <c r="B116">
        <f>_xlfn.MINIFS(MPart[C.P],MPart[Main Product '[Code']],SUMMARY!A116)</f>
        <v>0</v>
      </c>
    </row>
    <row r="117" spans="1:2">
      <c r="A117" s="1" t="str">
        <f>IF('Main-Products'!B117="","",'Main-Products'!B117)</f>
        <v/>
      </c>
      <c r="B117">
        <f>_xlfn.MINIFS(MPart[C.P],MPart[Main Product '[Code']],SUMMARY!A117)</f>
        <v>0</v>
      </c>
    </row>
    <row r="118" spans="1:2">
      <c r="A118" s="1" t="str">
        <f>IF('Main-Products'!B118="","",'Main-Products'!B118)</f>
        <v/>
      </c>
      <c r="B118">
        <f>_xlfn.MINIFS(MPart[C.P],MPart[Main Product '[Code']],SUMMARY!A118)</f>
        <v>0</v>
      </c>
    </row>
    <row r="119" spans="1:2">
      <c r="A119" s="1" t="str">
        <f>IF('Main-Products'!B119="","",'Main-Products'!B119)</f>
        <v/>
      </c>
      <c r="B119">
        <f>_xlfn.MINIFS(MPart[C.P],MPart[Main Product '[Code']],SUMMARY!A119)</f>
        <v>0</v>
      </c>
    </row>
    <row r="120" spans="1:2">
      <c r="A120" s="1" t="str">
        <f>IF('Main-Products'!B120="","",'Main-Products'!B120)</f>
        <v/>
      </c>
      <c r="B120">
        <f>_xlfn.MINIFS(MPart[C.P],MPart[Main Product '[Code']],SUMMARY!A120)</f>
        <v>0</v>
      </c>
    </row>
    <row r="121" spans="1:2">
      <c r="A121" s="1" t="str">
        <f>IF('Main-Products'!B121="","",'Main-Products'!B121)</f>
        <v/>
      </c>
      <c r="B121">
        <f>_xlfn.MINIFS(MPart[C.P],MPart[Main Product '[Code']],SUMMARY!A121)</f>
        <v>0</v>
      </c>
    </row>
    <row r="122" spans="1:2">
      <c r="A122" s="1" t="str">
        <f>IF('Main-Products'!B122="","",'Main-Products'!B122)</f>
        <v/>
      </c>
      <c r="B122">
        <f>_xlfn.MINIFS(MPart[C.P],MPart[Main Product '[Code']],SUMMARY!A122)</f>
        <v>0</v>
      </c>
    </row>
    <row r="123" spans="1:2">
      <c r="A123" s="1" t="str">
        <f>IF('Main-Products'!B123="","",'Main-Products'!B123)</f>
        <v/>
      </c>
      <c r="B123">
        <f>_xlfn.MINIFS(MPart[C.P],MPart[Main Product '[Code']],SUMMARY!A123)</f>
        <v>0</v>
      </c>
    </row>
    <row r="124" spans="1:2">
      <c r="A124" s="1" t="str">
        <f>IF('Main-Products'!B124="","",'Main-Products'!B124)</f>
        <v/>
      </c>
      <c r="B124">
        <f>_xlfn.MINIFS(MPart[C.P],MPart[Main Product '[Code']],SUMMARY!A124)</f>
        <v>0</v>
      </c>
    </row>
    <row r="125" spans="1:2">
      <c r="A125" s="1" t="str">
        <f>IF('Main-Products'!B125="","",'Main-Products'!B125)</f>
        <v/>
      </c>
      <c r="B125">
        <f>_xlfn.MINIFS(MPart[C.P],MPart[Main Product '[Code']],SUMMARY!A125)</f>
        <v>0</v>
      </c>
    </row>
    <row r="126" spans="1:2">
      <c r="A126" s="1" t="str">
        <f>IF('Main-Products'!B126="","",'Main-Products'!B126)</f>
        <v/>
      </c>
      <c r="B126">
        <f>_xlfn.MINIFS(MPart[C.P],MPart[Main Product '[Code']],SUMMARY!A126)</f>
        <v>0</v>
      </c>
    </row>
    <row r="127" spans="1:2">
      <c r="A127" s="1" t="str">
        <f>IF('Main-Products'!B127="","",'Main-Products'!B127)</f>
        <v/>
      </c>
      <c r="B127">
        <f>_xlfn.MINIFS(MPart[C.P],MPart[Main Product '[Code']],SUMMARY!A127)</f>
        <v>0</v>
      </c>
    </row>
    <row r="128" spans="1:2">
      <c r="A128" s="1" t="str">
        <f>IF('Main-Products'!B128="","",'Main-Products'!B128)</f>
        <v/>
      </c>
      <c r="B128">
        <f>_xlfn.MINIFS(MPart[C.P],MPart[Main Product '[Code']],SUMMARY!A128)</f>
        <v>0</v>
      </c>
    </row>
    <row r="129" spans="1:2">
      <c r="A129" s="1" t="str">
        <f>IF('Main-Products'!B129="","",'Main-Products'!B129)</f>
        <v/>
      </c>
      <c r="B129">
        <f>_xlfn.MINIFS(MPart[C.P],MPart[Main Product '[Code']],SUMMARY!A129)</f>
        <v>0</v>
      </c>
    </row>
    <row r="130" spans="1:2">
      <c r="A130" s="1" t="str">
        <f>IF('Main-Products'!B130="","",'Main-Products'!B130)</f>
        <v/>
      </c>
      <c r="B130">
        <f>_xlfn.MINIFS(MPart[C.P],MPart[Main Product '[Code']],SUMMARY!A130)</f>
        <v>0</v>
      </c>
    </row>
    <row r="131" spans="1:2">
      <c r="A131" s="1" t="str">
        <f>IF('Main-Products'!B131="","",'Main-Products'!B131)</f>
        <v/>
      </c>
      <c r="B131">
        <f>_xlfn.MINIFS(MPart[C.P],MPart[Main Product '[Code']],SUMMARY!A131)</f>
        <v>0</v>
      </c>
    </row>
    <row r="132" spans="1:2">
      <c r="A132" s="1" t="str">
        <f>IF('Main-Products'!B132="","",'Main-Products'!B132)</f>
        <v/>
      </c>
      <c r="B132">
        <f>_xlfn.MINIFS(MPart[C.P],MPart[Main Product '[Code']],SUMMARY!A132)</f>
        <v>0</v>
      </c>
    </row>
    <row r="133" spans="1:2">
      <c r="A133" s="1" t="str">
        <f>IF('Main-Products'!B133="","",'Main-Products'!B133)</f>
        <v/>
      </c>
      <c r="B133">
        <f>_xlfn.MINIFS(MPart[C.P],MPart[Main Product '[Code']],SUMMARY!A133)</f>
        <v>0</v>
      </c>
    </row>
    <row r="134" spans="1:2">
      <c r="A134" s="1" t="str">
        <f>IF('Main-Products'!B134="","",'Main-Products'!B134)</f>
        <v/>
      </c>
      <c r="B134">
        <f>_xlfn.MINIFS(MPart[C.P],MPart[Main Product '[Code']],SUMMARY!A134)</f>
        <v>0</v>
      </c>
    </row>
    <row r="135" spans="1:2">
      <c r="A135" s="1" t="str">
        <f>IF('Main-Products'!B135="","",'Main-Products'!B135)</f>
        <v/>
      </c>
      <c r="B135">
        <f>_xlfn.MINIFS(MPart[C.P],MPart[Main Product '[Code']],SUMMARY!A135)</f>
        <v>0</v>
      </c>
    </row>
    <row r="136" spans="1:2">
      <c r="A136" s="1" t="str">
        <f>IF('Main-Products'!B136="","",'Main-Products'!B136)</f>
        <v/>
      </c>
      <c r="B136">
        <f>_xlfn.MINIFS(MPart[C.P],MPart[Main Product '[Code']],SUMMARY!A136)</f>
        <v>0</v>
      </c>
    </row>
    <row r="137" spans="1:2">
      <c r="A137" s="1" t="str">
        <f>IF('Main-Products'!B137="","",'Main-Products'!B137)</f>
        <v/>
      </c>
      <c r="B137">
        <f>_xlfn.MINIFS(MPart[C.P],MPart[Main Product '[Code']],SUMMARY!A137)</f>
        <v>0</v>
      </c>
    </row>
    <row r="138" spans="1:2">
      <c r="A138" s="1" t="str">
        <f>IF('Main-Products'!B138="","",'Main-Products'!B138)</f>
        <v/>
      </c>
      <c r="B138">
        <f>_xlfn.MINIFS(MPart[C.P],MPart[Main Product '[Code']],SUMMARY!A138)</f>
        <v>0</v>
      </c>
    </row>
    <row r="139" spans="1:2">
      <c r="A139" s="1" t="str">
        <f>IF('Main-Products'!B139="","",'Main-Products'!B139)</f>
        <v/>
      </c>
      <c r="B139">
        <f>_xlfn.MINIFS(MPart[C.P],MPart[Main Product '[Code']],SUMMARY!A139)</f>
        <v>0</v>
      </c>
    </row>
    <row r="140" spans="1:2">
      <c r="A140" s="1" t="str">
        <f>IF('Main-Products'!B140="","",'Main-Products'!B140)</f>
        <v/>
      </c>
      <c r="B140">
        <f>_xlfn.MINIFS(MPart[C.P],MPart[Main Product '[Code']],SUMMARY!A140)</f>
        <v>0</v>
      </c>
    </row>
    <row r="141" spans="1:2">
      <c r="A141" s="1" t="str">
        <f>IF('Main-Products'!B141="","",'Main-Products'!B141)</f>
        <v/>
      </c>
      <c r="B141">
        <f>_xlfn.MINIFS(MPart[C.P],MPart[Main Product '[Code']],SUMMARY!A141)</f>
        <v>0</v>
      </c>
    </row>
    <row r="142" spans="1:2">
      <c r="A142" s="1" t="str">
        <f>IF('Main-Products'!B142="","",'Main-Products'!B142)</f>
        <v/>
      </c>
      <c r="B142">
        <f>_xlfn.MINIFS(MPart[C.P],MPart[Main Product '[Code']],SUMMARY!A142)</f>
        <v>0</v>
      </c>
    </row>
    <row r="143" spans="1:2">
      <c r="A143" s="1" t="str">
        <f>IF('Main-Products'!B143="","",'Main-Products'!B143)</f>
        <v/>
      </c>
      <c r="B143">
        <f>_xlfn.MINIFS(MPart[C.P],MPart[Main Product '[Code']],SUMMARY!A143)</f>
        <v>0</v>
      </c>
    </row>
    <row r="144" spans="1:2">
      <c r="A144" s="1" t="str">
        <f>IF('Main-Products'!B144="","",'Main-Products'!B144)</f>
        <v/>
      </c>
      <c r="B144">
        <f>_xlfn.MINIFS(MPart[C.P],MPart[Main Product '[Code']],SUMMARY!A144)</f>
        <v>0</v>
      </c>
    </row>
    <row r="145" spans="1:2">
      <c r="A145" s="1" t="str">
        <f>IF('Main-Products'!B145="","",'Main-Products'!B145)</f>
        <v/>
      </c>
      <c r="B145">
        <f>_xlfn.MINIFS(MPart[C.P],MPart[Main Product '[Code']],SUMMARY!A145)</f>
        <v>0</v>
      </c>
    </row>
    <row r="146" spans="1:2">
      <c r="A146" s="1" t="str">
        <f>IF('Main-Products'!B146="","",'Main-Products'!B146)</f>
        <v/>
      </c>
      <c r="B146">
        <f>_xlfn.MINIFS(MPart[C.P],MPart[Main Product '[Code']],SUMMARY!A146)</f>
        <v>0</v>
      </c>
    </row>
    <row r="147" spans="1:2">
      <c r="A147" s="1" t="str">
        <f>IF('Main-Products'!B147="","",'Main-Products'!B147)</f>
        <v/>
      </c>
      <c r="B147">
        <f>_xlfn.MINIFS(MPart[C.P],MPart[Main Product '[Code']],SUMMARY!A147)</f>
        <v>0</v>
      </c>
    </row>
    <row r="148" spans="1:2">
      <c r="A148" s="1" t="str">
        <f>IF('Main-Products'!B148="","",'Main-Products'!B148)</f>
        <v/>
      </c>
      <c r="B148">
        <f>_xlfn.MINIFS(MPart[C.P],MPart[Main Product '[Code']],SUMMARY!A148)</f>
        <v>0</v>
      </c>
    </row>
    <row r="149" spans="1:2">
      <c r="A149" s="1" t="str">
        <f>IF('Main-Products'!B149="","",'Main-Products'!B149)</f>
        <v/>
      </c>
      <c r="B149">
        <f>_xlfn.MINIFS(MPart[C.P],MPart[Main Product '[Code']],SUMMARY!A149)</f>
        <v>0</v>
      </c>
    </row>
    <row r="150" spans="1:2">
      <c r="A150" s="1" t="str">
        <f>IF('Main-Products'!B150="","",'Main-Products'!B150)</f>
        <v/>
      </c>
      <c r="B150">
        <f>_xlfn.MINIFS(MPart[C.P],MPart[Main Product '[Code']],SUMMARY!A150)</f>
        <v>0</v>
      </c>
    </row>
    <row r="151" spans="1:2">
      <c r="A151" s="1" t="str">
        <f>IF('Main-Products'!B151="","",'Main-Products'!B151)</f>
        <v/>
      </c>
      <c r="B151">
        <f>_xlfn.MINIFS(MPart[C.P],MPart[Main Product '[Code']],SUMMARY!A151)</f>
        <v>0</v>
      </c>
    </row>
    <row r="152" spans="1:2">
      <c r="A152" s="1" t="str">
        <f>IF('Main-Products'!B152="","",'Main-Products'!B152)</f>
        <v/>
      </c>
      <c r="B152">
        <f>_xlfn.MINIFS(MPart[C.P],MPart[Main Product '[Code']],SUMMARY!A152)</f>
        <v>0</v>
      </c>
    </row>
    <row r="153" spans="1:2">
      <c r="A153" s="1" t="str">
        <f>IF('Main-Products'!B153="","",'Main-Products'!B153)</f>
        <v/>
      </c>
      <c r="B153">
        <f>_xlfn.MINIFS(MPart[C.P],MPart[Main Product '[Code']],SUMMARY!A153)</f>
        <v>0</v>
      </c>
    </row>
    <row r="154" spans="1:2">
      <c r="A154" s="1" t="str">
        <f>IF('Main-Products'!B154="","",'Main-Products'!B154)</f>
        <v/>
      </c>
      <c r="B154">
        <f>_xlfn.MINIFS(MPart[C.P],MPart[Main Product '[Code']],SUMMARY!A154)</f>
        <v>0</v>
      </c>
    </row>
    <row r="155" spans="1:2">
      <c r="A155" s="1" t="str">
        <f>IF('Main-Products'!B155="","",'Main-Products'!B155)</f>
        <v/>
      </c>
      <c r="B155">
        <f>_xlfn.MINIFS(MPart[C.P],MPart[Main Product '[Code']],SUMMARY!A155)</f>
        <v>0</v>
      </c>
    </row>
    <row r="156" spans="1:2">
      <c r="A156" s="1" t="str">
        <f>IF('Main-Products'!B156="","",'Main-Products'!B156)</f>
        <v/>
      </c>
      <c r="B156">
        <f>_xlfn.MINIFS(MPart[C.P],MPart[Main Product '[Code']],SUMMARY!A156)</f>
        <v>0</v>
      </c>
    </row>
    <row r="157" spans="1:2">
      <c r="A157" s="1" t="str">
        <f>IF('Main-Products'!B157="","",'Main-Products'!B157)</f>
        <v/>
      </c>
      <c r="B157">
        <f>_xlfn.MINIFS(MPart[C.P],MPart[Main Product '[Code']],SUMMARY!A157)</f>
        <v>0</v>
      </c>
    </row>
    <row r="158" spans="1:2">
      <c r="A158" s="1" t="str">
        <f>IF('Main-Products'!B158="","",'Main-Products'!B158)</f>
        <v/>
      </c>
      <c r="B158">
        <f>_xlfn.MINIFS(MPart[C.P],MPart[Main Product '[Code']],SUMMARY!A158)</f>
        <v>0</v>
      </c>
    </row>
    <row r="159" spans="1:2">
      <c r="A159" s="1" t="str">
        <f>IF('Main-Products'!B159="","",'Main-Products'!B159)</f>
        <v/>
      </c>
      <c r="B159">
        <f>_xlfn.MINIFS(MPart[C.P],MPart[Main Product '[Code']],SUMMARY!A159)</f>
        <v>0</v>
      </c>
    </row>
    <row r="160" spans="1:2">
      <c r="A160" s="1" t="str">
        <f>IF('Main-Products'!B160="","",'Main-Products'!B160)</f>
        <v/>
      </c>
      <c r="B160">
        <f>_xlfn.MINIFS(MPart[C.P],MPart[Main Product '[Code']],SUMMARY!A160)</f>
        <v>0</v>
      </c>
    </row>
    <row r="161" spans="1:2">
      <c r="A161" s="1" t="str">
        <f>IF('Main-Products'!B161="","",'Main-Products'!B161)</f>
        <v/>
      </c>
      <c r="B161">
        <f>_xlfn.MINIFS(MPart[C.P],MPart[Main Product '[Code']],SUMMARY!A161)</f>
        <v>0</v>
      </c>
    </row>
    <row r="162" spans="1:2">
      <c r="A162" s="1" t="str">
        <f>IF('Main-Products'!B162="","",'Main-Products'!B162)</f>
        <v/>
      </c>
      <c r="B162">
        <f>_xlfn.MINIFS(MPart[C.P],MPart[Main Product '[Code']],SUMMARY!A162)</f>
        <v>0</v>
      </c>
    </row>
    <row r="163" spans="1:2">
      <c r="A163" s="1" t="str">
        <f>IF('Main-Products'!B163="","",'Main-Products'!B163)</f>
        <v/>
      </c>
      <c r="B163">
        <f>_xlfn.MINIFS(MPart[C.P],MPart[Main Product '[Code']],SUMMARY!A163)</f>
        <v>0</v>
      </c>
    </row>
    <row r="164" spans="1:2">
      <c r="A164" s="1" t="str">
        <f>IF('Main-Products'!B164="","",'Main-Products'!B164)</f>
        <v/>
      </c>
      <c r="B164">
        <f>_xlfn.MINIFS(MPart[C.P],MPart[Main Product '[Code']],SUMMARY!A164)</f>
        <v>0</v>
      </c>
    </row>
    <row r="165" spans="1:2">
      <c r="A165" s="1" t="str">
        <f>IF('Main-Products'!B165="","",'Main-Products'!B165)</f>
        <v/>
      </c>
      <c r="B165">
        <f>_xlfn.MINIFS(MPart[C.P],MPart[Main Product '[Code']],SUMMARY!A165)</f>
        <v>0</v>
      </c>
    </row>
    <row r="166" spans="1:2">
      <c r="A166" s="1" t="str">
        <f>IF('Main-Products'!B166="","",'Main-Products'!B166)</f>
        <v/>
      </c>
      <c r="B166">
        <f>_xlfn.MINIFS(MPart[C.P],MPart[Main Product '[Code']],SUMMARY!A166)</f>
        <v>0</v>
      </c>
    </row>
    <row r="167" spans="1:2">
      <c r="A167" s="1" t="str">
        <f>IF('Main-Products'!B167="","",'Main-Products'!B167)</f>
        <v/>
      </c>
      <c r="B167">
        <f>_xlfn.MINIFS(MPart[C.P],MPart[Main Product '[Code']],SUMMARY!A167)</f>
        <v>0</v>
      </c>
    </row>
    <row r="168" spans="1:2">
      <c r="A168" s="1" t="str">
        <f>IF('Main-Products'!B168="","",'Main-Products'!B168)</f>
        <v/>
      </c>
      <c r="B168">
        <f>_xlfn.MINIFS(MPart[C.P],MPart[Main Product '[Code']],SUMMARY!A168)</f>
        <v>0</v>
      </c>
    </row>
    <row r="169" spans="1:2">
      <c r="A169" s="1" t="str">
        <f>IF('Main-Products'!B169="","",'Main-Products'!B169)</f>
        <v/>
      </c>
      <c r="B169">
        <f>_xlfn.MINIFS(MPart[C.P],MPart[Main Product '[Code']],SUMMARY!A169)</f>
        <v>0</v>
      </c>
    </row>
    <row r="170" spans="1:2">
      <c r="A170" s="1" t="str">
        <f>IF('Main-Products'!B170="","",'Main-Products'!B170)</f>
        <v/>
      </c>
      <c r="B170">
        <f>_xlfn.MINIFS(MPart[C.P],MPart[Main Product '[Code']],SUMMARY!A170)</f>
        <v>0</v>
      </c>
    </row>
    <row r="171" spans="1:2">
      <c r="A171" s="1" t="str">
        <f>IF('Main-Products'!B171="","",'Main-Products'!B171)</f>
        <v/>
      </c>
      <c r="B171">
        <f>_xlfn.MINIFS(MPart[C.P],MPart[Main Product '[Code']],SUMMARY!A171)</f>
        <v>0</v>
      </c>
    </row>
    <row r="172" spans="1:2">
      <c r="A172" s="1" t="str">
        <f>IF('Main-Products'!B172="","",'Main-Products'!B172)</f>
        <v/>
      </c>
      <c r="B172">
        <f>_xlfn.MINIFS(MPart[C.P],MPart[Main Product '[Code']],SUMMARY!A172)</f>
        <v>0</v>
      </c>
    </row>
    <row r="173" spans="1:2">
      <c r="A173" s="1" t="str">
        <f>IF('Main-Products'!B173="","",'Main-Products'!B173)</f>
        <v/>
      </c>
      <c r="B173">
        <f>_xlfn.MINIFS(MPart[C.P],MPart[Main Product '[Code']],SUMMARY!A173)</f>
        <v>0</v>
      </c>
    </row>
    <row r="174" spans="1:2">
      <c r="A174" s="1" t="str">
        <f>IF('Main-Products'!B174="","",'Main-Products'!B174)</f>
        <v/>
      </c>
      <c r="B174">
        <f>_xlfn.MINIFS(MPart[C.P],MPart[Main Product '[Code']],SUMMARY!A174)</f>
        <v>0</v>
      </c>
    </row>
    <row r="175" spans="1:2">
      <c r="A175" s="1" t="str">
        <f>IF('Main-Products'!B175="","",'Main-Products'!B175)</f>
        <v/>
      </c>
      <c r="B175">
        <f>_xlfn.MINIFS(MPart[C.P],MPart[Main Product '[Code']],SUMMARY!A175)</f>
        <v>0</v>
      </c>
    </row>
    <row r="176" spans="1:2">
      <c r="A176" s="1" t="str">
        <f>IF('Main-Products'!B176="","",'Main-Products'!B176)</f>
        <v/>
      </c>
      <c r="B176">
        <f>_xlfn.MINIFS(MPart[C.P],MPart[Main Product '[Code']],SUMMARY!A176)</f>
        <v>0</v>
      </c>
    </row>
    <row r="177" spans="1:2">
      <c r="A177" s="1" t="str">
        <f>IF('Main-Products'!B177="","",'Main-Products'!B177)</f>
        <v/>
      </c>
      <c r="B177">
        <f>_xlfn.MINIFS(MPart[C.P],MPart[Main Product '[Code']],SUMMARY!A177)</f>
        <v>0</v>
      </c>
    </row>
    <row r="178" spans="1:2">
      <c r="A178" s="1" t="str">
        <f>IF('Main-Products'!B178="","",'Main-Products'!B178)</f>
        <v/>
      </c>
      <c r="B178">
        <f>_xlfn.MINIFS(MPart[C.P],MPart[Main Product '[Code']],SUMMARY!A178)</f>
        <v>0</v>
      </c>
    </row>
    <row r="179" spans="1:2">
      <c r="A179" s="1" t="str">
        <f>IF('Main-Products'!B179="","",'Main-Products'!B179)</f>
        <v/>
      </c>
      <c r="B179">
        <f>_xlfn.MINIFS(MPart[C.P],MPart[Main Product '[Code']],SUMMARY!A179)</f>
        <v>0</v>
      </c>
    </row>
    <row r="180" spans="1:2">
      <c r="A180" s="1" t="str">
        <f>IF('Main-Products'!B180="","",'Main-Products'!B180)</f>
        <v/>
      </c>
      <c r="B180">
        <f>_xlfn.MINIFS(MPart[C.P],MPart[Main Product '[Code']],SUMMARY!A180)</f>
        <v>0</v>
      </c>
    </row>
    <row r="181" spans="1:2">
      <c r="A181" s="1" t="str">
        <f>IF('Main-Products'!B181="","",'Main-Products'!B181)</f>
        <v/>
      </c>
      <c r="B181">
        <f>_xlfn.MINIFS(MPart[C.P],MPart[Main Product '[Code']],SUMMARY!A181)</f>
        <v>0</v>
      </c>
    </row>
    <row r="182" spans="1:2">
      <c r="A182" s="1" t="str">
        <f>IF('Main-Products'!B182="","",'Main-Products'!B182)</f>
        <v/>
      </c>
      <c r="B182">
        <f>_xlfn.MINIFS(MPart[C.P],MPart[Main Product '[Code']],SUMMARY!A182)</f>
        <v>0</v>
      </c>
    </row>
    <row r="183" spans="1:2">
      <c r="A183" s="1" t="str">
        <f>IF('Main-Products'!B183="","",'Main-Products'!B183)</f>
        <v/>
      </c>
      <c r="B183">
        <f>_xlfn.MINIFS(MPart[C.P],MPart[Main Product '[Code']],SUMMARY!A183)</f>
        <v>0</v>
      </c>
    </row>
    <row r="184" spans="1:2">
      <c r="A184" s="1" t="str">
        <f>IF('Main-Products'!B184="","",'Main-Products'!B184)</f>
        <v/>
      </c>
      <c r="B184">
        <f>_xlfn.MINIFS(MPart[C.P],MPart[Main Product '[Code']],SUMMARY!A184)</f>
        <v>0</v>
      </c>
    </row>
    <row r="185" spans="1:2">
      <c r="A185" s="1" t="str">
        <f>IF('Main-Products'!B185="","",'Main-Products'!B185)</f>
        <v/>
      </c>
      <c r="B185">
        <f>_xlfn.MINIFS(MPart[C.P],MPart[Main Product '[Code']],SUMMARY!A185)</f>
        <v>0</v>
      </c>
    </row>
    <row r="186" spans="1:2">
      <c r="A186" s="1" t="str">
        <f>IF('Main-Products'!B186="","",'Main-Products'!B186)</f>
        <v/>
      </c>
      <c r="B186">
        <f>_xlfn.MINIFS(MPart[C.P],MPart[Main Product '[Code']],SUMMARY!A186)</f>
        <v>0</v>
      </c>
    </row>
    <row r="187" spans="1:2">
      <c r="A187" s="1" t="str">
        <f>IF('Main-Products'!B187="","",'Main-Products'!B187)</f>
        <v/>
      </c>
      <c r="B187">
        <f>_xlfn.MINIFS(MPart[C.P],MPart[Main Product '[Code']],SUMMARY!A187)</f>
        <v>0</v>
      </c>
    </row>
    <row r="188" spans="1:2">
      <c r="A188" s="1" t="str">
        <f>IF('Main-Products'!B188="","",'Main-Products'!B188)</f>
        <v/>
      </c>
      <c r="B188">
        <f>_xlfn.MINIFS(MPart[C.P],MPart[Main Product '[Code']],SUMMARY!A188)</f>
        <v>0</v>
      </c>
    </row>
    <row r="189" spans="1:2">
      <c r="A189" s="1" t="str">
        <f>IF('Main-Products'!B189="","",'Main-Products'!B189)</f>
        <v/>
      </c>
      <c r="B189">
        <f>_xlfn.MINIFS(MPart[C.P],MPart[Main Product '[Code']],SUMMARY!A189)</f>
        <v>0</v>
      </c>
    </row>
    <row r="190" spans="1:2">
      <c r="A190" s="1" t="str">
        <f>IF('Main-Products'!B190="","",'Main-Products'!B190)</f>
        <v/>
      </c>
      <c r="B190">
        <f>_xlfn.MINIFS(MPart[C.P],MPart[Main Product '[Code']],SUMMARY!A190)</f>
        <v>0</v>
      </c>
    </row>
    <row r="191" spans="1:2">
      <c r="A191" s="1" t="str">
        <f>IF('Main-Products'!B191="","",'Main-Products'!B191)</f>
        <v/>
      </c>
      <c r="B191">
        <f>_xlfn.MINIFS(MPart[C.P],MPart[Main Product '[Code']],SUMMARY!A191)</f>
        <v>0</v>
      </c>
    </row>
    <row r="192" spans="1:2">
      <c r="A192" s="1" t="str">
        <f>IF('Main-Products'!B192="","",'Main-Products'!B192)</f>
        <v/>
      </c>
      <c r="B192">
        <f>_xlfn.MINIFS(MPart[C.P],MPart[Main Product '[Code']],SUMMARY!A192)</f>
        <v>0</v>
      </c>
    </row>
    <row r="193" spans="1:2">
      <c r="A193" s="1" t="str">
        <f>IF('Main-Products'!B193="","",'Main-Products'!B193)</f>
        <v/>
      </c>
      <c r="B193">
        <f>_xlfn.MINIFS(MPart[C.P],MPart[Main Product '[Code']],SUMMARY!A193)</f>
        <v>0</v>
      </c>
    </row>
    <row r="194" spans="1:2">
      <c r="A194" s="1" t="str">
        <f>IF('Main-Products'!B194="","",'Main-Products'!B194)</f>
        <v/>
      </c>
      <c r="B194">
        <f>_xlfn.MINIFS(MPart[C.P],MPart[Main Product '[Code']],SUMMARY!A194)</f>
        <v>0</v>
      </c>
    </row>
    <row r="195" spans="1:2">
      <c r="A195" s="1" t="str">
        <f>IF('Main-Products'!B195="","",'Main-Products'!B195)</f>
        <v/>
      </c>
      <c r="B195">
        <f>_xlfn.MINIFS(MPart[C.P],MPart[Main Product '[Code']],SUMMARY!A195)</f>
        <v>0</v>
      </c>
    </row>
    <row r="196" spans="1:2">
      <c r="A196" s="1" t="str">
        <f>IF('Main-Products'!B196="","",'Main-Products'!B196)</f>
        <v/>
      </c>
      <c r="B196">
        <f>_xlfn.MINIFS(MPart[C.P],MPart[Main Product '[Code']],SUMMARY!A196)</f>
        <v>0</v>
      </c>
    </row>
    <row r="197" spans="1:2">
      <c r="A197" s="1" t="str">
        <f>IF('Main-Products'!B197="","",'Main-Products'!B197)</f>
        <v/>
      </c>
      <c r="B197">
        <f>_xlfn.MINIFS(MPart[C.P],MPart[Main Product '[Code']],SUMMARY!A197)</f>
        <v>0</v>
      </c>
    </row>
    <row r="198" spans="1:2">
      <c r="A198" s="1" t="str">
        <f>IF('Main-Products'!B198="","",'Main-Products'!B198)</f>
        <v/>
      </c>
      <c r="B198">
        <f>_xlfn.MINIFS(MPart[C.P],MPart[Main Product '[Code']],SUMMARY!A198)</f>
        <v>0</v>
      </c>
    </row>
    <row r="199" spans="1:2">
      <c r="A199" s="1" t="str">
        <f>IF('Main-Products'!B199="","",'Main-Products'!B199)</f>
        <v/>
      </c>
      <c r="B199">
        <f>_xlfn.MINIFS(MPart[C.P],MPart[Main Product '[Code']],SUMMARY!A199)</f>
        <v>0</v>
      </c>
    </row>
    <row r="200" spans="1:2">
      <c r="A200" s="1" t="str">
        <f>IF('Main-Products'!B200="","",'Main-Products'!B200)</f>
        <v/>
      </c>
      <c r="B200">
        <f>_xlfn.MINIFS(MPart[C.P],MPart[Main Product '[Code']],SUMMARY!A200)</f>
        <v>0</v>
      </c>
    </row>
    <row r="201" spans="1:2">
      <c r="A201" s="1" t="str">
        <f>IF('Main-Products'!B201="","",'Main-Products'!B201)</f>
        <v/>
      </c>
      <c r="B201">
        <f>_xlfn.MINIFS(MPart[C.P],MPart[Main Product '[Code']],SUMMARY!A201)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149AF-2E71-494E-9D00-44F6EED98FA4}">
  <dimension ref="A1:J8"/>
  <sheetViews>
    <sheetView workbookViewId="0">
      <selection activeCell="H16" sqref="H16"/>
    </sheetView>
  </sheetViews>
  <sheetFormatPr defaultRowHeight="15"/>
  <cols>
    <col min="2" max="2" width="13.5703125" bestFit="1" customWidth="1"/>
    <col min="3" max="3" width="10.5703125" customWidth="1"/>
    <col min="7" max="7" width="12.140625" style="20" customWidth="1"/>
    <col min="8" max="8" width="12" customWidth="1"/>
    <col min="9" max="9" width="10.5703125" bestFit="1" customWidth="1"/>
  </cols>
  <sheetData>
    <row r="1" spans="1:10">
      <c r="A1" s="9" t="s">
        <v>4</v>
      </c>
      <c r="B1" s="10" t="s">
        <v>8</v>
      </c>
      <c r="C1" s="11" t="s">
        <v>12</v>
      </c>
      <c r="D1" s="21">
        <f>MIN(H2:H8)</f>
        <v>253</v>
      </c>
      <c r="F1" s="19" t="s">
        <v>20</v>
      </c>
      <c r="G1" s="20" t="s">
        <v>38</v>
      </c>
    </row>
    <row r="2" spans="1:10">
      <c r="A2" s="12" t="s">
        <v>21</v>
      </c>
      <c r="B2" s="13" t="s">
        <v>22</v>
      </c>
      <c r="C2" s="14">
        <v>20</v>
      </c>
      <c r="D2" s="14">
        <v>35</v>
      </c>
      <c r="E2" s="14">
        <v>304</v>
      </c>
      <c r="F2" s="18">
        <v>2</v>
      </c>
      <c r="G2" s="20">
        <f>SUMIF(Dpart[Code],Calculate!A2,Dpart[Number])</f>
        <v>507</v>
      </c>
      <c r="H2" s="21">
        <f>ROUNDDOWN(G2/F2,0)</f>
        <v>253</v>
      </c>
      <c r="I2" s="22"/>
      <c r="J2" s="21"/>
    </row>
    <row r="3" spans="1:10">
      <c r="A3" s="15" t="s">
        <v>23</v>
      </c>
      <c r="B3" s="16" t="s">
        <v>24</v>
      </c>
      <c r="C3" s="17">
        <v>20</v>
      </c>
      <c r="D3" s="17">
        <v>45</v>
      </c>
      <c r="E3" s="17">
        <v>1095</v>
      </c>
      <c r="F3" s="15">
        <v>1</v>
      </c>
      <c r="G3" s="20">
        <f>SUMIF(Dpart[Code],Calculate!A3,Dpart[Number])</f>
        <v>1501</v>
      </c>
      <c r="H3" s="21">
        <f t="shared" ref="H3:H7" si="0">ROUNDDOWN(G3/F3,0)</f>
        <v>1501</v>
      </c>
      <c r="I3" s="22"/>
    </row>
    <row r="4" spans="1:10">
      <c r="A4" s="12" t="s">
        <v>25</v>
      </c>
      <c r="B4" s="13" t="s">
        <v>30</v>
      </c>
      <c r="C4" s="14">
        <v>20</v>
      </c>
      <c r="D4" s="14">
        <v>45</v>
      </c>
      <c r="E4" s="14">
        <v>567</v>
      </c>
      <c r="F4" s="12">
        <v>2</v>
      </c>
      <c r="G4" s="20">
        <f>SUMIF(Dpart[Code],Calculate!A4,Dpart[Number])</f>
        <v>3007</v>
      </c>
      <c r="H4" s="21">
        <f t="shared" si="0"/>
        <v>1503</v>
      </c>
      <c r="I4" s="22"/>
    </row>
    <row r="5" spans="1:10">
      <c r="A5" s="15" t="s">
        <v>26</v>
      </c>
      <c r="B5" s="16" t="s">
        <v>31</v>
      </c>
      <c r="C5" s="17">
        <v>20</v>
      </c>
      <c r="D5" s="17">
        <v>29</v>
      </c>
      <c r="E5" s="17">
        <v>1153</v>
      </c>
      <c r="F5" s="15">
        <v>1</v>
      </c>
      <c r="G5" s="20">
        <f>SUMIF(Dpart[Code],Calculate!A5,Dpart[Number])</f>
        <v>1451</v>
      </c>
      <c r="H5" s="21">
        <f t="shared" si="0"/>
        <v>1451</v>
      </c>
      <c r="I5" s="22"/>
    </row>
    <row r="6" spans="1:10">
      <c r="A6" s="12" t="s">
        <v>27</v>
      </c>
      <c r="B6" s="13" t="s">
        <v>32</v>
      </c>
      <c r="C6" s="14">
        <v>20</v>
      </c>
      <c r="D6" s="14">
        <v>25</v>
      </c>
      <c r="E6" s="14">
        <v>340</v>
      </c>
      <c r="F6" s="12">
        <v>2</v>
      </c>
      <c r="G6" s="20">
        <f>SUMIF(Dpart[Code],Calculate!A6,Dpart[Number])</f>
        <v>2149</v>
      </c>
      <c r="H6" s="21">
        <f t="shared" si="0"/>
        <v>1074</v>
      </c>
      <c r="I6" s="22"/>
    </row>
    <row r="7" spans="1:10">
      <c r="A7" s="15" t="s">
        <v>28</v>
      </c>
      <c r="B7" s="16" t="s">
        <v>33</v>
      </c>
      <c r="C7" s="17">
        <v>20</v>
      </c>
      <c r="D7" s="17">
        <v>20</v>
      </c>
      <c r="E7" s="17">
        <v>100</v>
      </c>
      <c r="F7" s="15">
        <v>4</v>
      </c>
      <c r="G7" s="20">
        <f>SUMIF(Dpart[Code],Calculate!A7,Dpart[Number])</f>
        <v>2155</v>
      </c>
      <c r="H7" s="21">
        <f t="shared" si="0"/>
        <v>538</v>
      </c>
      <c r="I7" s="22"/>
    </row>
    <row r="8" spans="1:10">
      <c r="A8" s="12" t="s">
        <v>29</v>
      </c>
      <c r="B8" s="13" t="s">
        <v>34</v>
      </c>
      <c r="C8" s="14">
        <v>20</v>
      </c>
      <c r="D8" s="14">
        <v>45</v>
      </c>
      <c r="E8" s="14">
        <v>2268</v>
      </c>
      <c r="F8" s="12">
        <v>2</v>
      </c>
      <c r="G8" s="20">
        <f>SUMIF(Dpart[Code],Calculate!A8,Dpart[Number])</f>
        <v>1559</v>
      </c>
      <c r="H8" s="21">
        <f>ROUNDDOWN(G8/F8,0)</f>
        <v>779</v>
      </c>
      <c r="I8" s="2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A90AB-8DD6-4C8D-B5DE-4E6A4E481EB8}">
  <sheetPr>
    <tabColor rgb="FF7030A0"/>
  </sheetPr>
  <dimension ref="A1:E6"/>
  <sheetViews>
    <sheetView workbookViewId="0">
      <selection activeCell="I23" sqref="I23"/>
    </sheetView>
  </sheetViews>
  <sheetFormatPr defaultRowHeight="15"/>
  <cols>
    <col min="1" max="1" width="9.140625" style="1"/>
    <col min="5" max="5" width="18.28515625" style="25" customWidth="1"/>
  </cols>
  <sheetData>
    <row r="1" spans="1:5">
      <c r="A1" s="1" t="s">
        <v>43</v>
      </c>
      <c r="B1" s="1" t="s">
        <v>44</v>
      </c>
      <c r="C1" t="s">
        <v>45</v>
      </c>
      <c r="D1" t="s">
        <v>46</v>
      </c>
      <c r="E1" s="25" t="s">
        <v>47</v>
      </c>
    </row>
    <row r="2" spans="1:5">
      <c r="A2" s="1" t="str" cm="1">
        <f t="array" ref="A2:A6">_xlfn.UNIQUE(MainProduct1[Code])</f>
        <v>A</v>
      </c>
      <c r="E2" s="25">
        <v>0.7</v>
      </c>
    </row>
    <row r="3" spans="1:5">
      <c r="A3" s="1" t="str">
        <v>B</v>
      </c>
      <c r="E3" s="25">
        <v>0.7</v>
      </c>
    </row>
    <row r="4" spans="1:5">
      <c r="A4" s="1" t="str">
        <v>C</v>
      </c>
      <c r="E4" s="25">
        <v>0.8</v>
      </c>
    </row>
    <row r="5" spans="1:5">
      <c r="A5" s="1" t="str">
        <v>D</v>
      </c>
      <c r="E5" s="25">
        <v>0.8</v>
      </c>
    </row>
    <row r="6" spans="1:5">
      <c r="A6" s="1" t="str">
        <v>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Main-Products</vt:lpstr>
      <vt:lpstr>Part_Products</vt:lpstr>
      <vt:lpstr>Data-Part</vt:lpstr>
      <vt:lpstr>Calpivot table</vt:lpstr>
      <vt:lpstr>Production PLAN</vt:lpstr>
      <vt:lpstr>Report by PO</vt:lpstr>
      <vt:lpstr>SUMMARY</vt:lpstr>
      <vt:lpstr>Calculate</vt:lpstr>
      <vt:lpstr>Test D-B.</vt:lpstr>
      <vt:lpstr>MainProduct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2024-02-15T04:05:23Z</dcterms:created>
  <dcterms:modified xsi:type="dcterms:W3CDTF">2024-02-17T08:29:01Z</dcterms:modified>
</cp:coreProperties>
</file>